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9780"/>
  </bookViews>
  <sheets>
    <sheet name="1er trimestre" sheetId="1" r:id="rId1"/>
    <sheet name="2º trimestre" sheetId="2" r:id="rId2"/>
    <sheet name="3er trimestre" sheetId="5" r:id="rId3"/>
    <sheet name="4º trimestre" sheetId="6" r:id="rId4"/>
  </sheets>
  <definedNames>
    <definedName name="_8084719" localSheetId="1">#REF!</definedName>
    <definedName name="_8084719" localSheetId="2">#REF!</definedName>
    <definedName name="_8084719" localSheetId="3">#REF!</definedName>
    <definedName name="_8084719">#REF!</definedName>
    <definedName name="_xlnm.Print_Area" localSheetId="0">'1er trimestre'!$A$1:$F$25</definedName>
    <definedName name="_xlnm.Print_Area" localSheetId="1">'2º trimestre'!$A$1:$F$25</definedName>
    <definedName name="_xlnm.Print_Area" localSheetId="2">'3er trimestre'!$A$1:$F$25</definedName>
    <definedName name="_xlnm.Print_Area" localSheetId="3">'4º trimestre'!$A$1:$D$24</definedName>
  </definedNames>
  <calcPr calcId="145621"/>
</workbook>
</file>

<file path=xl/calcChain.xml><?xml version="1.0" encoding="utf-8"?>
<calcChain xmlns="http://schemas.openxmlformats.org/spreadsheetml/2006/main">
  <c r="D25" i="6" l="1"/>
  <c r="C25" i="6"/>
  <c r="B25" i="6"/>
  <c r="D25" i="1" l="1"/>
  <c r="D25" i="2"/>
  <c r="E25" i="2"/>
  <c r="D25" i="5"/>
  <c r="E25" i="5"/>
  <c r="F25" i="5" l="1"/>
  <c r="C25" i="5"/>
  <c r="B25" i="5"/>
  <c r="C25" i="1" l="1"/>
  <c r="C25" i="2" l="1"/>
  <c r="B25" i="2"/>
  <c r="F25" i="2"/>
  <c r="E25" i="1" l="1"/>
  <c r="B25" i="1"/>
  <c r="F25" i="1"/>
</calcChain>
</file>

<file path=xl/sharedStrings.xml><?xml version="1.0" encoding="utf-8"?>
<sst xmlns="http://schemas.openxmlformats.org/spreadsheetml/2006/main" count="118" uniqueCount="61">
  <si>
    <t>Saldo medio</t>
  </si>
  <si>
    <t>Intereses correspondientes al tipo fijo</t>
  </si>
  <si>
    <t>Intereses correspondientes al tipo variable</t>
  </si>
  <si>
    <t>Asturias</t>
  </si>
  <si>
    <t>Baleares</t>
  </si>
  <si>
    <t>Canarias</t>
  </si>
  <si>
    <t>Cantabria</t>
  </si>
  <si>
    <t>Castilla-La Mancha</t>
  </si>
  <si>
    <t>Cataluña</t>
  </si>
  <si>
    <t>Cdad. Valenciana</t>
  </si>
  <si>
    <t>Extremadura</t>
  </si>
  <si>
    <t>Galicia</t>
  </si>
  <si>
    <t>Madrid</t>
  </si>
  <si>
    <t>Murcia</t>
  </si>
  <si>
    <t>Navarra</t>
  </si>
  <si>
    <t>La Rioja</t>
  </si>
  <si>
    <t>Ceuta</t>
  </si>
  <si>
    <t>Melilla</t>
  </si>
  <si>
    <t>Total</t>
  </si>
  <si>
    <t xml:space="preserve"> </t>
  </si>
  <si>
    <t>Total de
intereses</t>
  </si>
  <si>
    <t>Comunidad autónoma</t>
  </si>
  <si>
    <t>Andalucía</t>
  </si>
  <si>
    <t>Aragón</t>
  </si>
  <si>
    <t>Castilla-León</t>
  </si>
  <si>
    <t>País Vasco</t>
  </si>
  <si>
    <t>Organos centrales</t>
  </si>
  <si>
    <t>DESGLOSE TERRITORIAL DE SALDO E INTERESES
DE LA CUENTA ESPECIAL DE DEPÓSITOS PARA RECURSOS DESESTIMADOS</t>
  </si>
  <si>
    <t>DESGLOSE TERRITORIAL DE SALDO E INTERESES
DE LA CUENTA ESPECIAL DE DEPÓSITOS DE RECURSOS DESESTIMADOS</t>
  </si>
  <si>
    <t>CUARTO TRIMESTRE DE 2016</t>
  </si>
  <si>
    <t>Saldo a 31/12/2016</t>
  </si>
  <si>
    <t>TERCER TRIMESTRE DE 2016</t>
  </si>
  <si>
    <t>Saldo a 30/09/2016</t>
  </si>
  <si>
    <t>Saldo a 30/06/2016</t>
  </si>
  <si>
    <t>SEGUNDO TRIMESTRE DE 2016</t>
  </si>
  <si>
    <t>PRIMER TRIMESTRE DE 2016</t>
  </si>
  <si>
    <t>Saldo a 31/03/2016</t>
  </si>
  <si>
    <t>Órganos centrales</t>
  </si>
  <si>
    <t xml:space="preserve">Comunidad Autonoma </t>
  </si>
  <si>
    <t>Intereses</t>
  </si>
  <si>
    <t>ANDALUCIA</t>
  </si>
  <si>
    <t>ARAGON</t>
  </si>
  <si>
    <t>ASTURIAS</t>
  </si>
  <si>
    <t>BALEARES</t>
  </si>
  <si>
    <t>CANARIAS</t>
  </si>
  <si>
    <t>CANTABRIA</t>
  </si>
  <si>
    <t>CASTILLA-LA MANCHA</t>
  </si>
  <si>
    <t>CASTILLA-LEON</t>
  </si>
  <si>
    <t>CATALUÑA</t>
  </si>
  <si>
    <t>CEUTA</t>
  </si>
  <si>
    <t>COMUNIDAD VALENCIANA</t>
  </si>
  <si>
    <t>EXTREMADURA</t>
  </si>
  <si>
    <t>GALICIA</t>
  </si>
  <si>
    <t>LA RIOJA</t>
  </si>
  <si>
    <t xml:space="preserve">MADRID </t>
  </si>
  <si>
    <t>MELILLA</t>
  </si>
  <si>
    <t>MURCIA</t>
  </si>
  <si>
    <t>NAVARRA</t>
  </si>
  <si>
    <t>PAIS VASCO</t>
  </si>
  <si>
    <t xml:space="preserve">ORGANOS CENTRALES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</si>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</sst>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0"/>
      <name val="MS Sans Serif"/>
    </font>
    <font>
      <sz val="10"/>
      <name val="MS Sans Serif"/>
    </font>
    <font>
      <sz val="10"/>
      <name val="Calibri"/>
      <family val="2"/>
      <scheme val="minor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2"/>
      <name val="MS Sans Serif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4" fontId="2" fillId="0" borderId="0" xfId="1" applyNumberFormat="1" applyFont="1" applyBorder="1"/>
    <xf numFmtId="4" fontId="2" fillId="0" borderId="0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/>
    </xf>
    <xf numFmtId="164" fontId="6" fillId="2" borderId="2" xfId="1" applyNumberFormat="1" applyFont="1" applyFill="1" applyBorder="1"/>
    <xf numFmtId="164" fontId="6" fillId="2" borderId="2" xfId="0" applyNumberFormat="1" applyFont="1" applyFill="1" applyBorder="1"/>
    <xf numFmtId="164" fontId="6" fillId="2" borderId="5" xfId="0" applyNumberFormat="1" applyFont="1" applyFill="1" applyBorder="1"/>
    <xf numFmtId="164" fontId="6" fillId="3" borderId="2" xfId="0" applyNumberFormat="1" applyFont="1" applyFill="1" applyBorder="1"/>
    <xf numFmtId="0" fontId="6" fillId="2" borderId="3" xfId="1" applyFont="1" applyFill="1" applyBorder="1" applyAlignment="1">
      <alignment horizontal="left" vertical="center"/>
    </xf>
    <xf numFmtId="164" fontId="6" fillId="2" borderId="3" xfId="1" applyNumberFormat="1" applyFont="1" applyFill="1" applyBorder="1"/>
    <xf numFmtId="164" fontId="6" fillId="2" borderId="3" xfId="0" applyNumberFormat="1" applyFont="1" applyFill="1" applyBorder="1"/>
    <xf numFmtId="164" fontId="6" fillId="2" borderId="6" xfId="0" applyNumberFormat="1" applyFont="1" applyFill="1" applyBorder="1"/>
    <xf numFmtId="164" fontId="6" fillId="3" borderId="3" xfId="0" applyNumberFormat="1" applyFont="1" applyFill="1" applyBorder="1"/>
    <xf numFmtId="0" fontId="6" fillId="2" borderId="4" xfId="1" applyFont="1" applyFill="1" applyBorder="1" applyAlignment="1">
      <alignment horizontal="left" vertical="center" wrapText="1"/>
    </xf>
    <xf numFmtId="164" fontId="6" fillId="2" borderId="4" xfId="1" applyNumberFormat="1" applyFont="1" applyFill="1" applyBorder="1"/>
    <xf numFmtId="164" fontId="6" fillId="2" borderId="4" xfId="0" applyNumberFormat="1" applyFont="1" applyFill="1" applyBorder="1"/>
    <xf numFmtId="164" fontId="6" fillId="2" borderId="7" xfId="0" applyNumberFormat="1" applyFont="1" applyFill="1" applyBorder="1"/>
    <xf numFmtId="164" fontId="6" fillId="3" borderId="9" xfId="0" applyNumberFormat="1" applyFont="1" applyFill="1" applyBorder="1"/>
    <xf numFmtId="0" fontId="4" fillId="4" borderId="1" xfId="1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Border="1"/>
    <xf numFmtId="4" fontId="6" fillId="0" borderId="0" xfId="2" applyNumberFormat="1" applyFont="1" applyBorder="1"/>
    <xf numFmtId="4" fontId="6" fillId="0" borderId="0" xfId="0" applyNumberFormat="1" applyFont="1" applyBorder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2" xfId="0" applyNumberFormat="1" applyFont="1" applyFill="1" applyBorder="1" applyAlignment="1">
      <alignment horizontal="left" vertical="center"/>
    </xf>
    <xf numFmtId="4" fontId="8" fillId="0" borderId="11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8" fillId="0" borderId="14" xfId="0" applyNumberFormat="1" applyFont="1" applyFill="1" applyBorder="1" applyAlignment="1">
      <alignment horizontal="left" vertical="center"/>
    </xf>
    <xf numFmtId="4" fontId="8" fillId="0" borderId="15" xfId="0" applyNumberFormat="1" applyFont="1" applyBorder="1"/>
    <xf numFmtId="4" fontId="8" fillId="0" borderId="15" xfId="0" applyNumberFormat="1" applyFont="1" applyFill="1" applyBorder="1"/>
    <xf numFmtId="4" fontId="8" fillId="0" borderId="16" xfId="0" applyNumberFormat="1" applyFont="1" applyBorder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Fill="1" applyBorder="1"/>
    <xf numFmtId="4" fontId="8" fillId="0" borderId="21" xfId="0" applyNumberFormat="1" applyFont="1" applyFill="1" applyBorder="1"/>
    <xf numFmtId="4" fontId="8" fillId="0" borderId="22" xfId="0" applyNumberFormat="1" applyFont="1" applyBorder="1"/>
    <xf numFmtId="0" fontId="7" fillId="4" borderId="17" xfId="0" applyFont="1" applyFill="1" applyBorder="1" applyAlignment="1">
      <alignment horizontal="left"/>
    </xf>
    <xf numFmtId="4" fontId="7" fillId="4" borderId="18" xfId="0" applyNumberFormat="1" applyFont="1" applyFill="1" applyBorder="1"/>
    <xf numFmtId="4" fontId="7" fillId="4" borderId="19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">
    <cellStyle name="Normal" xfId="0" builtinId="0"/>
    <cellStyle name="Normal_Hoja1" xfId="1"/>
    <cellStyle name="Normal_Hoja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7"/>
  <sheetViews>
    <sheetView tabSelected="1" workbookViewId="0"/>
  </sheetViews>
  <sheetFormatPr baseColWidth="10" defaultRowHeight="12.75" x14ac:dyDescent="0.2"/>
  <cols>
    <col min="1" max="1" width="20.42578125" style="1" customWidth="1"/>
    <col min="2" max="2" width="16.5703125" style="1" customWidth="1"/>
    <col min="3" max="3" width="17.85546875" style="1" customWidth="1"/>
    <col min="4" max="4" width="18.42578125" style="1" customWidth="1"/>
    <col min="5" max="5" width="17.42578125" style="1" customWidth="1"/>
    <col min="6" max="6" width="16.140625" style="1" customWidth="1"/>
    <col min="7" max="7" width="8.85546875" style="1" customWidth="1"/>
    <col min="8" max="8" width="11.42578125" style="1"/>
  </cols>
  <sheetData>
    <row r="2" spans="1:8" ht="33.75" customHeight="1" x14ac:dyDescent="0.2">
      <c r="A2" s="55" t="s">
        <v>27</v>
      </c>
      <c r="B2" s="56"/>
      <c r="C2" s="56"/>
      <c r="D2" s="56"/>
      <c r="E2" s="56"/>
      <c r="F2" s="56"/>
    </row>
    <row r="3" spans="1:8" ht="29.25" customHeight="1" thickBot="1" x14ac:dyDescent="0.25">
      <c r="A3" s="57" t="s">
        <v>35</v>
      </c>
      <c r="B3" s="58"/>
      <c r="C3" s="58"/>
      <c r="D3" s="58"/>
      <c r="E3" s="58"/>
      <c r="F3" s="58"/>
    </row>
    <row r="4" spans="1:8" ht="55.5" customHeight="1" thickBot="1" x14ac:dyDescent="0.25">
      <c r="A4" s="7" t="s">
        <v>21</v>
      </c>
      <c r="B4" s="7" t="s">
        <v>36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8" ht="15" customHeight="1" x14ac:dyDescent="0.25">
      <c r="A5" s="9" t="s">
        <v>22</v>
      </c>
      <c r="B5" s="10">
        <v>134625</v>
      </c>
      <c r="C5" s="10">
        <v>68743.593111767288</v>
      </c>
      <c r="D5" s="11">
        <v>237.6016788388697</v>
      </c>
      <c r="E5" s="12">
        <v>5.1583211611302886</v>
      </c>
      <c r="F5" s="13">
        <v>242.76</v>
      </c>
      <c r="H5" s="2"/>
    </row>
    <row r="6" spans="1:8" ht="15" customHeight="1" x14ac:dyDescent="0.25">
      <c r="A6" s="14" t="s">
        <v>23</v>
      </c>
      <c r="B6" s="15">
        <v>27625</v>
      </c>
      <c r="C6" s="15">
        <v>16146.645572717794</v>
      </c>
      <c r="D6" s="16">
        <v>55.808402238393285</v>
      </c>
      <c r="E6" s="17">
        <v>1.2115977616067184</v>
      </c>
      <c r="F6" s="18">
        <v>57.02</v>
      </c>
      <c r="H6" s="2"/>
    </row>
    <row r="7" spans="1:8" ht="15" customHeight="1" x14ac:dyDescent="0.25">
      <c r="A7" s="14" t="s">
        <v>3</v>
      </c>
      <c r="B7" s="15">
        <v>25815</v>
      </c>
      <c r="C7" s="15">
        <v>13578.247197681834</v>
      </c>
      <c r="D7" s="16">
        <v>46.931127452314236</v>
      </c>
      <c r="E7" s="17">
        <v>1.018872547685767</v>
      </c>
      <c r="F7" s="18">
        <v>47.95</v>
      </c>
      <c r="H7" s="2"/>
    </row>
    <row r="8" spans="1:8" ht="15" customHeight="1" x14ac:dyDescent="0.25">
      <c r="A8" s="14" t="s">
        <v>4</v>
      </c>
      <c r="B8" s="15">
        <v>15440</v>
      </c>
      <c r="C8" s="15">
        <v>8132.7895624071371</v>
      </c>
      <c r="D8" s="16">
        <v>28.109738903659331</v>
      </c>
      <c r="E8" s="17">
        <v>0.61026109634066827</v>
      </c>
      <c r="F8" s="18">
        <v>28.72</v>
      </c>
      <c r="H8" s="2"/>
    </row>
    <row r="9" spans="1:8" ht="15" customHeight="1" x14ac:dyDescent="0.25">
      <c r="A9" s="14" t="s">
        <v>5</v>
      </c>
      <c r="B9" s="15">
        <v>37215</v>
      </c>
      <c r="C9" s="15">
        <v>16854.583382815908</v>
      </c>
      <c r="D9" s="16">
        <v>58.255280624853889</v>
      </c>
      <c r="E9" s="17">
        <v>1.2647193751461145</v>
      </c>
      <c r="F9" s="18">
        <v>59.52</v>
      </c>
      <c r="H9" s="2"/>
    </row>
    <row r="10" spans="1:8" ht="15" customHeight="1" x14ac:dyDescent="0.25">
      <c r="A10" s="14" t="s">
        <v>6</v>
      </c>
      <c r="B10" s="15">
        <v>12930</v>
      </c>
      <c r="C10" s="15">
        <v>6176.049455295949</v>
      </c>
      <c r="D10" s="16">
        <v>21.346567043482239</v>
      </c>
      <c r="E10" s="17">
        <v>0.46343295651776018</v>
      </c>
      <c r="F10" s="18">
        <v>21.81</v>
      </c>
      <c r="H10" s="2"/>
    </row>
    <row r="11" spans="1:8" ht="15" customHeight="1" x14ac:dyDescent="0.25">
      <c r="A11" s="14" t="s">
        <v>24</v>
      </c>
      <c r="B11" s="15">
        <v>81220</v>
      </c>
      <c r="C11" s="15">
        <v>38160.679715528757</v>
      </c>
      <c r="D11" s="16">
        <v>131.89653254377197</v>
      </c>
      <c r="E11" s="17">
        <v>2.8634674562280225</v>
      </c>
      <c r="F11" s="18">
        <v>134.76</v>
      </c>
      <c r="H11" s="2"/>
    </row>
    <row r="12" spans="1:8" ht="15" customHeight="1" x14ac:dyDescent="0.25">
      <c r="A12" s="14" t="s">
        <v>7</v>
      </c>
      <c r="B12" s="15">
        <v>28625</v>
      </c>
      <c r="C12" s="15">
        <v>12156.708075004819</v>
      </c>
      <c r="D12" s="16">
        <v>42.017795652301352</v>
      </c>
      <c r="E12" s="17">
        <v>0.91220434769864767</v>
      </c>
      <c r="F12" s="18">
        <v>42.93</v>
      </c>
      <c r="H12" s="2"/>
    </row>
    <row r="13" spans="1:8" ht="15" customHeight="1" x14ac:dyDescent="0.25">
      <c r="A13" s="14" t="s">
        <v>8</v>
      </c>
      <c r="B13" s="15">
        <v>101790</v>
      </c>
      <c r="C13" s="15">
        <v>51772.907928095308</v>
      </c>
      <c r="D13" s="16">
        <v>178.94511015863634</v>
      </c>
      <c r="E13" s="17">
        <v>3.8848898413636732</v>
      </c>
      <c r="F13" s="18">
        <v>182.83</v>
      </c>
      <c r="H13" s="2"/>
    </row>
    <row r="14" spans="1:8" ht="15" customHeight="1" x14ac:dyDescent="0.25">
      <c r="A14" s="14" t="s">
        <v>9</v>
      </c>
      <c r="B14" s="15">
        <v>122500</v>
      </c>
      <c r="C14" s="15">
        <v>54582.005158564614</v>
      </c>
      <c r="D14" s="16">
        <v>188.65432359611199</v>
      </c>
      <c r="E14" s="17">
        <v>4.0956764038880067</v>
      </c>
      <c r="F14" s="18">
        <v>192.75</v>
      </c>
      <c r="H14" s="2"/>
    </row>
    <row r="15" spans="1:8" ht="15" customHeight="1" x14ac:dyDescent="0.25">
      <c r="A15" s="14" t="s">
        <v>10</v>
      </c>
      <c r="B15" s="15">
        <v>15110</v>
      </c>
      <c r="C15" s="15">
        <v>7288.9276927701858</v>
      </c>
      <c r="D15" s="16">
        <v>25.193059866998297</v>
      </c>
      <c r="E15" s="17">
        <v>0.54694013300170141</v>
      </c>
      <c r="F15" s="18">
        <v>25.74</v>
      </c>
      <c r="H15" s="2"/>
    </row>
    <row r="16" spans="1:8" ht="15" customHeight="1" x14ac:dyDescent="0.25">
      <c r="A16" s="14" t="s">
        <v>11</v>
      </c>
      <c r="B16" s="15">
        <v>53735</v>
      </c>
      <c r="C16" s="15">
        <v>27380.202743354672</v>
      </c>
      <c r="D16" s="16">
        <v>94.635468474750027</v>
      </c>
      <c r="E16" s="17">
        <v>2.0545315252499705</v>
      </c>
      <c r="F16" s="18">
        <v>96.69</v>
      </c>
      <c r="H16" s="2"/>
    </row>
    <row r="17" spans="1:8" ht="15" customHeight="1" x14ac:dyDescent="0.25">
      <c r="A17" s="14" t="s">
        <v>12</v>
      </c>
      <c r="B17" s="15">
        <v>154005</v>
      </c>
      <c r="C17" s="15">
        <v>76845.233410530127</v>
      </c>
      <c r="D17" s="16">
        <v>265.60375509352485</v>
      </c>
      <c r="E17" s="17">
        <v>5.7662449064751513</v>
      </c>
      <c r="F17" s="18">
        <v>271.37</v>
      </c>
      <c r="H17" s="2"/>
    </row>
    <row r="18" spans="1:8" ht="15" customHeight="1" x14ac:dyDescent="0.25">
      <c r="A18" s="14" t="s">
        <v>13</v>
      </c>
      <c r="B18" s="15">
        <v>42930</v>
      </c>
      <c r="C18" s="15">
        <v>19658.017110804445</v>
      </c>
      <c r="D18" s="16">
        <v>67.944919035237845</v>
      </c>
      <c r="E18" s="17">
        <v>1.4750809647621566</v>
      </c>
      <c r="F18" s="18">
        <v>69.42</v>
      </c>
      <c r="H18" s="2"/>
    </row>
    <row r="19" spans="1:8" ht="15" customHeight="1" x14ac:dyDescent="0.25">
      <c r="A19" s="14" t="s">
        <v>14</v>
      </c>
      <c r="B19" s="15">
        <v>8750</v>
      </c>
      <c r="C19" s="15">
        <v>4403.3731788102714</v>
      </c>
      <c r="D19" s="16">
        <v>15.219583563784909</v>
      </c>
      <c r="E19" s="17">
        <v>0.33041643621509209</v>
      </c>
      <c r="F19" s="18">
        <v>15.55</v>
      </c>
      <c r="H19" s="2"/>
    </row>
    <row r="20" spans="1:8" ht="15" customHeight="1" x14ac:dyDescent="0.25">
      <c r="A20" s="14" t="s">
        <v>25</v>
      </c>
      <c r="B20" s="15">
        <v>34495</v>
      </c>
      <c r="C20" s="15">
        <v>17794.724794626203</v>
      </c>
      <c r="D20" s="16">
        <v>61.504735122073548</v>
      </c>
      <c r="E20" s="17">
        <v>1.3352648779264555</v>
      </c>
      <c r="F20" s="18">
        <v>62.84</v>
      </c>
      <c r="H20" s="2"/>
    </row>
    <row r="21" spans="1:8" ht="15" customHeight="1" x14ac:dyDescent="0.25">
      <c r="A21" s="14" t="s">
        <v>15</v>
      </c>
      <c r="B21" s="15">
        <v>7400</v>
      </c>
      <c r="C21" s="15">
        <v>4188.1600845404437</v>
      </c>
      <c r="D21" s="16">
        <v>14.475732534300883</v>
      </c>
      <c r="E21" s="17">
        <v>0.31426746569911579</v>
      </c>
      <c r="F21" s="18">
        <v>14.79</v>
      </c>
      <c r="H21" s="2"/>
    </row>
    <row r="22" spans="1:8" ht="15" customHeight="1" x14ac:dyDescent="0.25">
      <c r="A22" s="14" t="s">
        <v>16</v>
      </c>
      <c r="B22" s="15">
        <v>2130</v>
      </c>
      <c r="C22" s="15">
        <v>1124.2052424358058</v>
      </c>
      <c r="D22" s="16">
        <v>3.8856428776994272</v>
      </c>
      <c r="E22" s="17">
        <v>8.4357122300573018E-2</v>
      </c>
      <c r="F22" s="18">
        <v>3.97</v>
      </c>
      <c r="H22" s="2"/>
    </row>
    <row r="23" spans="1:8" ht="15" customHeight="1" x14ac:dyDescent="0.25">
      <c r="A23" s="14" t="s">
        <v>17</v>
      </c>
      <c r="B23" s="15">
        <v>1030</v>
      </c>
      <c r="C23" s="15">
        <v>532.36923319378195</v>
      </c>
      <c r="D23" s="16">
        <v>1.8400525466183681</v>
      </c>
      <c r="E23" s="17">
        <v>3.9947453381631748E-2</v>
      </c>
      <c r="F23" s="18">
        <v>1.88</v>
      </c>
      <c r="H23" s="2"/>
    </row>
    <row r="24" spans="1:8" ht="16.5" thickBot="1" x14ac:dyDescent="0.3">
      <c r="A24" s="19" t="s">
        <v>37</v>
      </c>
      <c r="B24" s="20">
        <v>13885</v>
      </c>
      <c r="C24" s="20">
        <v>5754.1185204774738</v>
      </c>
      <c r="D24" s="21">
        <v>19.888227525151724</v>
      </c>
      <c r="E24" s="22">
        <v>0.43177247484827674</v>
      </c>
      <c r="F24" s="23">
        <v>20.32</v>
      </c>
      <c r="H24" s="2"/>
    </row>
    <row r="25" spans="1:8" s="28" customFormat="1" ht="21.75" customHeight="1" thickBot="1" x14ac:dyDescent="0.25">
      <c r="A25" s="24" t="s">
        <v>18</v>
      </c>
      <c r="B25" s="25">
        <f>SUM(B5:B24)</f>
        <v>921255</v>
      </c>
      <c r="C25" s="25">
        <f>SUM(C5:C24)</f>
        <v>451273.54117142287</v>
      </c>
      <c r="D25" s="25">
        <f>SUM(D5:D24)</f>
        <v>1559.7577336925342</v>
      </c>
      <c r="E25" s="25">
        <f>SUM(E5:E24)</f>
        <v>33.862266307465788</v>
      </c>
      <c r="F25" s="26">
        <f>SUM(F5:F24)</f>
        <v>1593.62</v>
      </c>
      <c r="G25" s="27"/>
      <c r="H25" s="27"/>
    </row>
    <row r="26" spans="1:8" x14ac:dyDescent="0.2">
      <c r="B26" s="3"/>
      <c r="C26" s="3"/>
      <c r="D26" s="3"/>
      <c r="E26" s="3"/>
    </row>
    <row r="27" spans="1:8" x14ac:dyDescent="0.2">
      <c r="B27" s="4"/>
      <c r="C27" s="4"/>
      <c r="D27" s="5"/>
      <c r="E27" s="5"/>
      <c r="F27" s="2"/>
      <c r="H27" s="2"/>
    </row>
    <row r="28" spans="1:8" x14ac:dyDescent="0.2">
      <c r="B28" s="4"/>
      <c r="C28" s="4"/>
      <c r="D28" s="5"/>
      <c r="E28" s="5"/>
    </row>
    <row r="29" spans="1:8" x14ac:dyDescent="0.2">
      <c r="B29" s="3"/>
      <c r="C29" s="3"/>
      <c r="D29" s="3"/>
      <c r="E29" s="3"/>
    </row>
    <row r="30" spans="1:8" x14ac:dyDescent="0.2">
      <c r="B30" s="5"/>
      <c r="C30" s="5"/>
      <c r="D30" s="5"/>
      <c r="E30" s="5"/>
    </row>
    <row r="31" spans="1:8" x14ac:dyDescent="0.2">
      <c r="B31" s="3"/>
      <c r="C31" s="3"/>
      <c r="D31" s="3"/>
      <c r="E31" s="3"/>
    </row>
    <row r="32" spans="1:8" x14ac:dyDescent="0.2">
      <c r="B32" s="3"/>
      <c r="C32" s="5"/>
      <c r="D32" s="3"/>
      <c r="E32" s="5"/>
    </row>
    <row r="33" spans="2:5" x14ac:dyDescent="0.2">
      <c r="B33" s="3"/>
      <c r="C33" s="3"/>
      <c r="D33" s="3"/>
      <c r="E33" s="3"/>
    </row>
    <row r="34" spans="2:5" x14ac:dyDescent="0.2">
      <c r="B34" s="3"/>
      <c r="C34" s="5"/>
      <c r="D34" s="5"/>
      <c r="E34" s="5"/>
    </row>
    <row r="35" spans="2:5" x14ac:dyDescent="0.2">
      <c r="B35" s="3"/>
      <c r="C35" s="3"/>
      <c r="D35" s="3"/>
      <c r="E35" s="3"/>
    </row>
    <row r="36" spans="2:5" x14ac:dyDescent="0.2">
      <c r="B36" s="3"/>
      <c r="C36" s="3"/>
      <c r="D36" s="3"/>
      <c r="E36" s="3"/>
    </row>
    <row r="37" spans="2:5" x14ac:dyDescent="0.2">
      <c r="B37" s="3"/>
      <c r="C37" s="3"/>
      <c r="D37" s="3"/>
      <c r="E37" s="3"/>
    </row>
    <row r="38" spans="2:5" x14ac:dyDescent="0.2">
      <c r="C38" s="5" t="s">
        <v>19</v>
      </c>
      <c r="D38" s="3"/>
      <c r="E38" s="3"/>
    </row>
    <row r="39" spans="2:5" x14ac:dyDescent="0.2">
      <c r="C39" s="3"/>
      <c r="D39" s="3"/>
      <c r="E39" s="3"/>
    </row>
    <row r="40" spans="2:5" x14ac:dyDescent="0.2">
      <c r="C40" s="3"/>
      <c r="D40" s="3"/>
      <c r="E40" s="3"/>
    </row>
    <row r="41" spans="2:5" x14ac:dyDescent="0.2">
      <c r="C41" s="3"/>
      <c r="D41" s="3"/>
      <c r="E41" s="3"/>
    </row>
    <row r="42" spans="2:5" x14ac:dyDescent="0.2">
      <c r="C42" s="3"/>
      <c r="D42" s="3"/>
      <c r="E42" s="3"/>
    </row>
    <row r="43" spans="2:5" x14ac:dyDescent="0.2">
      <c r="C43" s="3"/>
      <c r="D43" s="3"/>
      <c r="E43" s="3"/>
    </row>
    <row r="44" spans="2:5" x14ac:dyDescent="0.2">
      <c r="C44" s="3"/>
      <c r="D44" s="3"/>
      <c r="E44" s="3"/>
    </row>
    <row r="45" spans="2:5" x14ac:dyDescent="0.2">
      <c r="C45" s="3"/>
      <c r="D45" s="3"/>
      <c r="E45" s="3"/>
    </row>
    <row r="46" spans="2:5" x14ac:dyDescent="0.2">
      <c r="C46" s="3"/>
      <c r="D46" s="3"/>
      <c r="E46" s="3"/>
    </row>
    <row r="47" spans="2:5" x14ac:dyDescent="0.2">
      <c r="C47" s="3"/>
      <c r="D47" s="3"/>
      <c r="E47" s="3"/>
    </row>
    <row r="48" spans="2:5" x14ac:dyDescent="0.2">
      <c r="C48" s="3"/>
      <c r="D48" s="3"/>
      <c r="E48" s="3"/>
    </row>
    <row r="49" spans="3:5" x14ac:dyDescent="0.2">
      <c r="C49" s="3"/>
      <c r="D49" s="3"/>
      <c r="E49" s="3"/>
    </row>
    <row r="50" spans="3:5" x14ac:dyDescent="0.2">
      <c r="C50" s="3"/>
      <c r="D50" s="3"/>
      <c r="E50" s="3"/>
    </row>
    <row r="51" spans="3:5" x14ac:dyDescent="0.2">
      <c r="C51" s="3"/>
      <c r="D51" s="3"/>
      <c r="E51" s="3"/>
    </row>
    <row r="52" spans="3:5" x14ac:dyDescent="0.2">
      <c r="C52" s="3"/>
      <c r="D52" s="3"/>
      <c r="E52" s="3"/>
    </row>
    <row r="53" spans="3:5" x14ac:dyDescent="0.2">
      <c r="C53" s="3"/>
      <c r="D53" s="3"/>
      <c r="E53" s="3"/>
    </row>
    <row r="54" spans="3:5" x14ac:dyDescent="0.2">
      <c r="C54" s="3"/>
      <c r="D54" s="3"/>
      <c r="E54" s="3"/>
    </row>
    <row r="55" spans="3:5" x14ac:dyDescent="0.2">
      <c r="C55" s="3"/>
      <c r="D55" s="3"/>
      <c r="E55" s="3"/>
    </row>
    <row r="56" spans="3:5" x14ac:dyDescent="0.2">
      <c r="C56" s="3"/>
      <c r="D56" s="3"/>
      <c r="E56" s="3"/>
    </row>
    <row r="57" spans="3:5" x14ac:dyDescent="0.2">
      <c r="C57" s="3"/>
      <c r="D57" s="3"/>
      <c r="E57" s="3"/>
    </row>
    <row r="58" spans="3:5" x14ac:dyDescent="0.2">
      <c r="C58" s="3"/>
      <c r="D58" s="3"/>
      <c r="E58" s="3"/>
    </row>
    <row r="59" spans="3:5" x14ac:dyDescent="0.2">
      <c r="C59" s="3"/>
      <c r="D59" s="3"/>
      <c r="E59" s="3"/>
    </row>
    <row r="60" spans="3:5" x14ac:dyDescent="0.2">
      <c r="C60" s="3"/>
      <c r="D60" s="3"/>
      <c r="E60" s="3"/>
    </row>
    <row r="61" spans="3:5" x14ac:dyDescent="0.2">
      <c r="C61" s="3"/>
      <c r="D61" s="3"/>
      <c r="E61" s="3"/>
    </row>
    <row r="62" spans="3:5" x14ac:dyDescent="0.2">
      <c r="C62" s="3"/>
      <c r="D62" s="3"/>
      <c r="E62" s="3"/>
    </row>
    <row r="63" spans="3:5" x14ac:dyDescent="0.2">
      <c r="C63" s="3"/>
      <c r="D63" s="3"/>
      <c r="E63" s="3"/>
    </row>
    <row r="64" spans="3:5" x14ac:dyDescent="0.2">
      <c r="C64" s="3"/>
      <c r="D64" s="3"/>
      <c r="E64" s="3"/>
    </row>
    <row r="65" spans="3:5" x14ac:dyDescent="0.2">
      <c r="C65" s="3"/>
      <c r="D65" s="3"/>
      <c r="E65" s="3"/>
    </row>
    <row r="66" spans="3:5" x14ac:dyDescent="0.2">
      <c r="C66" s="3"/>
      <c r="D66" s="3"/>
      <c r="E66" s="3"/>
    </row>
    <row r="67" spans="3:5" x14ac:dyDescent="0.2">
      <c r="C67" s="3"/>
      <c r="D67" s="3"/>
      <c r="E67" s="3"/>
    </row>
    <row r="68" spans="3:5" x14ac:dyDescent="0.2">
      <c r="C68" s="3"/>
      <c r="D68" s="3"/>
      <c r="E68" s="3"/>
    </row>
    <row r="69" spans="3:5" x14ac:dyDescent="0.2">
      <c r="C69" s="3"/>
      <c r="D69" s="3"/>
      <c r="E69" s="3"/>
    </row>
    <row r="70" spans="3:5" x14ac:dyDescent="0.2">
      <c r="C70" s="3"/>
      <c r="D70" s="3"/>
      <c r="E70" s="3"/>
    </row>
    <row r="71" spans="3:5" x14ac:dyDescent="0.2">
      <c r="C71" s="3"/>
      <c r="D71" s="3"/>
      <c r="E71" s="3"/>
    </row>
    <row r="72" spans="3:5" x14ac:dyDescent="0.2">
      <c r="C72" s="3"/>
      <c r="D72" s="3"/>
      <c r="E72" s="3"/>
    </row>
    <row r="73" spans="3:5" x14ac:dyDescent="0.2">
      <c r="C73" s="3"/>
      <c r="D73" s="3"/>
      <c r="E73" s="3"/>
    </row>
    <row r="74" spans="3:5" x14ac:dyDescent="0.2">
      <c r="C74" s="3"/>
      <c r="D74" s="3"/>
      <c r="E74" s="3"/>
    </row>
    <row r="75" spans="3:5" x14ac:dyDescent="0.2">
      <c r="C75" s="3"/>
      <c r="D75" s="3"/>
      <c r="E75" s="3"/>
    </row>
    <row r="76" spans="3:5" x14ac:dyDescent="0.2">
      <c r="C76" s="3"/>
      <c r="D76" s="3"/>
      <c r="E76" s="3"/>
    </row>
    <row r="77" spans="3:5" x14ac:dyDescent="0.2">
      <c r="C77" s="3"/>
      <c r="D77" s="3"/>
      <c r="E77" s="3"/>
    </row>
    <row r="78" spans="3:5" x14ac:dyDescent="0.2">
      <c r="C78" s="3"/>
      <c r="D78" s="3"/>
      <c r="E78" s="3"/>
    </row>
    <row r="79" spans="3:5" x14ac:dyDescent="0.2">
      <c r="C79" s="3"/>
      <c r="D79" s="3"/>
      <c r="E79" s="3"/>
    </row>
    <row r="80" spans="3:5" x14ac:dyDescent="0.2">
      <c r="C80" s="3"/>
      <c r="D80" s="3"/>
      <c r="E80" s="3"/>
    </row>
    <row r="81" spans="3:5" x14ac:dyDescent="0.2">
      <c r="C81" s="3"/>
      <c r="D81" s="3"/>
      <c r="E81" s="3"/>
    </row>
    <row r="82" spans="3:5" x14ac:dyDescent="0.2">
      <c r="C82" s="3"/>
      <c r="D82" s="3"/>
      <c r="E82" s="3"/>
    </row>
    <row r="83" spans="3:5" x14ac:dyDescent="0.2">
      <c r="C83" s="3"/>
      <c r="D83" s="3"/>
      <c r="E83" s="3"/>
    </row>
    <row r="84" spans="3:5" x14ac:dyDescent="0.2">
      <c r="C84" s="3"/>
      <c r="D84" s="3"/>
      <c r="E84" s="3"/>
    </row>
    <row r="85" spans="3:5" x14ac:dyDescent="0.2">
      <c r="C85" s="3"/>
      <c r="D85" s="3"/>
      <c r="E85" s="3"/>
    </row>
    <row r="86" spans="3:5" x14ac:dyDescent="0.2">
      <c r="C86" s="3"/>
      <c r="D86" s="3"/>
      <c r="E86" s="3"/>
    </row>
    <row r="87" spans="3:5" x14ac:dyDescent="0.2">
      <c r="C87" s="3"/>
      <c r="D87" s="3"/>
      <c r="E87" s="3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workbookViewId="0"/>
  </sheetViews>
  <sheetFormatPr baseColWidth="10" defaultColWidth="11.42578125" defaultRowHeight="15.75" x14ac:dyDescent="0.25"/>
  <cols>
    <col min="1" max="1" width="20.5703125" style="6" customWidth="1"/>
    <col min="2" max="2" width="17.5703125" style="6" customWidth="1"/>
    <col min="3" max="3" width="16.7109375" style="6" customWidth="1"/>
    <col min="4" max="4" width="17.28515625" style="6" customWidth="1"/>
    <col min="5" max="5" width="16.85546875" style="6" customWidth="1"/>
    <col min="6" max="6" width="16" style="6" customWidth="1"/>
    <col min="7" max="7" width="9.7109375" style="6" customWidth="1"/>
    <col min="8" max="9" width="11.42578125" style="6"/>
    <col min="10" max="16384" width="11.42578125" style="29"/>
  </cols>
  <sheetData>
    <row r="2" spans="1:10" ht="33.75" customHeight="1" x14ac:dyDescent="0.25">
      <c r="A2" s="55" t="s">
        <v>28</v>
      </c>
      <c r="B2" s="56"/>
      <c r="C2" s="56"/>
      <c r="D2" s="56"/>
      <c r="E2" s="56"/>
      <c r="F2" s="56"/>
    </row>
    <row r="3" spans="1:10" ht="31.5" customHeight="1" thickBot="1" x14ac:dyDescent="0.3">
      <c r="A3" s="57" t="s">
        <v>34</v>
      </c>
      <c r="B3" s="58"/>
      <c r="C3" s="58"/>
      <c r="D3" s="58"/>
      <c r="E3" s="58"/>
      <c r="F3" s="58"/>
    </row>
    <row r="4" spans="1:10" ht="48" thickBot="1" x14ac:dyDescent="0.3">
      <c r="A4" s="7" t="s">
        <v>21</v>
      </c>
      <c r="B4" s="7" t="s">
        <v>33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10" ht="15" customHeight="1" x14ac:dyDescent="0.25">
      <c r="A5" s="9" t="s">
        <v>22</v>
      </c>
      <c r="B5" s="10">
        <v>144320</v>
      </c>
      <c r="C5" s="10">
        <v>72983.453275574633</v>
      </c>
      <c r="D5" s="11">
        <v>247.46416472780007</v>
      </c>
      <c r="E5" s="12">
        <v>2.3858352721999267</v>
      </c>
      <c r="F5" s="13">
        <v>249.85</v>
      </c>
      <c r="H5" s="30"/>
      <c r="I5" s="30"/>
      <c r="J5" s="30"/>
    </row>
    <row r="6" spans="1:10" ht="15" customHeight="1" x14ac:dyDescent="0.25">
      <c r="A6" s="14" t="s">
        <v>23</v>
      </c>
      <c r="B6" s="15">
        <v>29220</v>
      </c>
      <c r="C6" s="15">
        <v>14859.588825809411</v>
      </c>
      <c r="D6" s="16">
        <v>50.384238782082008</v>
      </c>
      <c r="E6" s="17">
        <v>0.48576121791798954</v>
      </c>
      <c r="F6" s="18">
        <v>50.87</v>
      </c>
      <c r="H6" s="30"/>
      <c r="I6" s="30"/>
      <c r="J6" s="30"/>
    </row>
    <row r="7" spans="1:10" ht="15" customHeight="1" x14ac:dyDescent="0.25">
      <c r="A7" s="14" t="s">
        <v>3</v>
      </c>
      <c r="B7" s="15">
        <v>29415</v>
      </c>
      <c r="C7" s="15">
        <v>15195.514266141254</v>
      </c>
      <c r="D7" s="16">
        <v>51.523257350971221</v>
      </c>
      <c r="E7" s="17">
        <v>0.49674264902878207</v>
      </c>
      <c r="F7" s="18">
        <v>52.02</v>
      </c>
      <c r="H7" s="30"/>
      <c r="I7" s="30"/>
      <c r="J7" s="30"/>
    </row>
    <row r="8" spans="1:10" ht="15" customHeight="1" x14ac:dyDescent="0.25">
      <c r="A8" s="14" t="s">
        <v>4</v>
      </c>
      <c r="B8" s="15">
        <v>17570</v>
      </c>
      <c r="C8" s="15">
        <v>8328.0298294441964</v>
      </c>
      <c r="D8" s="16">
        <v>28.237755999157816</v>
      </c>
      <c r="E8" s="17">
        <v>0.27224400084218559</v>
      </c>
      <c r="F8" s="18">
        <v>28.51</v>
      </c>
      <c r="H8" s="30"/>
      <c r="I8" s="30"/>
      <c r="J8" s="30"/>
    </row>
    <row r="9" spans="1:10" ht="15" customHeight="1" x14ac:dyDescent="0.25">
      <c r="A9" s="14" t="s">
        <v>5</v>
      </c>
      <c r="B9" s="15">
        <v>57860</v>
      </c>
      <c r="C9" s="15">
        <v>29689.966743763878</v>
      </c>
      <c r="D9" s="16">
        <v>100.66943247121712</v>
      </c>
      <c r="E9" s="17">
        <v>0.97056752878287966</v>
      </c>
      <c r="F9" s="18">
        <v>101.64</v>
      </c>
      <c r="H9" s="30"/>
      <c r="I9" s="30"/>
      <c r="J9" s="30"/>
    </row>
    <row r="10" spans="1:10" ht="15" customHeight="1" x14ac:dyDescent="0.25">
      <c r="A10" s="14" t="s">
        <v>6</v>
      </c>
      <c r="B10" s="15">
        <v>21890</v>
      </c>
      <c r="C10" s="15">
        <v>11564.598419771863</v>
      </c>
      <c r="D10" s="16">
        <v>39.211952297673022</v>
      </c>
      <c r="E10" s="17">
        <v>0.37804770232698104</v>
      </c>
      <c r="F10" s="18">
        <v>39.590000000000003</v>
      </c>
      <c r="H10" s="30"/>
      <c r="I10" s="30"/>
      <c r="J10" s="30"/>
    </row>
    <row r="11" spans="1:10" ht="15" customHeight="1" x14ac:dyDescent="0.25">
      <c r="A11" s="14" t="s">
        <v>24</v>
      </c>
      <c r="B11" s="15">
        <v>81470</v>
      </c>
      <c r="C11" s="15">
        <v>46372.316219721724</v>
      </c>
      <c r="D11" s="16">
        <v>157.23408505318494</v>
      </c>
      <c r="E11" s="17">
        <v>1.5159149468150588</v>
      </c>
      <c r="F11" s="18">
        <v>158.75</v>
      </c>
      <c r="H11" s="30"/>
      <c r="I11" s="30"/>
      <c r="J11" s="30"/>
    </row>
    <row r="12" spans="1:10" ht="15" customHeight="1" x14ac:dyDescent="0.25">
      <c r="A12" s="14" t="s">
        <v>7</v>
      </c>
      <c r="B12" s="15">
        <v>37140</v>
      </c>
      <c r="C12" s="15">
        <v>20552.79476673777</v>
      </c>
      <c r="D12" s="16">
        <v>69.68812739743052</v>
      </c>
      <c r="E12" s="17">
        <v>0.67187260256947923</v>
      </c>
      <c r="F12" s="18">
        <v>70.36</v>
      </c>
      <c r="H12" s="30"/>
      <c r="I12" s="30"/>
      <c r="J12" s="30"/>
    </row>
    <row r="13" spans="1:10" ht="15" customHeight="1" x14ac:dyDescent="0.25">
      <c r="A13" s="14" t="s">
        <v>8</v>
      </c>
      <c r="B13" s="15">
        <v>137635</v>
      </c>
      <c r="C13" s="15">
        <v>69077.954895368777</v>
      </c>
      <c r="D13" s="16">
        <v>234.22183580080113</v>
      </c>
      <c r="E13" s="17">
        <v>2.258164199198859</v>
      </c>
      <c r="F13" s="18">
        <v>236.48</v>
      </c>
      <c r="H13" s="30"/>
      <c r="I13" s="30"/>
      <c r="J13" s="30"/>
    </row>
    <row r="14" spans="1:10" ht="15" customHeight="1" x14ac:dyDescent="0.25">
      <c r="A14" s="14" t="s">
        <v>9</v>
      </c>
      <c r="B14" s="15">
        <v>158750</v>
      </c>
      <c r="C14" s="15">
        <v>83721.383003051596</v>
      </c>
      <c r="D14" s="16">
        <v>283.87314089507612</v>
      </c>
      <c r="E14" s="17">
        <v>2.7368591049238944</v>
      </c>
      <c r="F14" s="18">
        <v>286.61</v>
      </c>
      <c r="H14" s="30"/>
      <c r="I14" s="30"/>
      <c r="J14" s="30"/>
    </row>
    <row r="15" spans="1:10" ht="15" customHeight="1" x14ac:dyDescent="0.25">
      <c r="A15" s="14" t="s">
        <v>10</v>
      </c>
      <c r="B15" s="15">
        <v>16120</v>
      </c>
      <c r="C15" s="15">
        <v>8333.8720110151862</v>
      </c>
      <c r="D15" s="16">
        <v>28.257565017747194</v>
      </c>
      <c r="E15" s="17">
        <v>0.2724349822528076</v>
      </c>
      <c r="F15" s="18">
        <v>28.53</v>
      </c>
      <c r="H15" s="30"/>
      <c r="I15" s="30"/>
      <c r="J15" s="30"/>
    </row>
    <row r="16" spans="1:10" ht="15" customHeight="1" x14ac:dyDescent="0.25">
      <c r="A16" s="14" t="s">
        <v>11</v>
      </c>
      <c r="B16" s="15">
        <v>69075</v>
      </c>
      <c r="C16" s="15">
        <v>35321.82977819685</v>
      </c>
      <c r="D16" s="16">
        <v>119.76532639137717</v>
      </c>
      <c r="E16" s="17">
        <v>1.1546736086228293</v>
      </c>
      <c r="F16" s="18">
        <v>120.92</v>
      </c>
      <c r="H16" s="30"/>
      <c r="I16" s="30"/>
      <c r="J16" s="30"/>
    </row>
    <row r="17" spans="1:10" ht="15" customHeight="1" x14ac:dyDescent="0.25">
      <c r="A17" s="14" t="s">
        <v>12</v>
      </c>
      <c r="B17" s="15">
        <v>227340</v>
      </c>
      <c r="C17" s="15">
        <v>114904.02713820309</v>
      </c>
      <c r="D17" s="16">
        <v>389.60377761587932</v>
      </c>
      <c r="E17" s="17">
        <v>3.7562223841206901</v>
      </c>
      <c r="F17" s="18">
        <v>393.36</v>
      </c>
      <c r="H17" s="30"/>
      <c r="I17" s="30"/>
      <c r="J17" s="30"/>
    </row>
    <row r="18" spans="1:10" ht="15" customHeight="1" x14ac:dyDescent="0.25">
      <c r="A18" s="14" t="s">
        <v>13</v>
      </c>
      <c r="B18" s="15">
        <v>41410</v>
      </c>
      <c r="C18" s="15">
        <v>22787.429217640896</v>
      </c>
      <c r="D18" s="16">
        <v>77.265077007867461</v>
      </c>
      <c r="E18" s="17">
        <v>0.74492299213254398</v>
      </c>
      <c r="F18" s="18">
        <v>78.010000000000005</v>
      </c>
      <c r="H18" s="30"/>
      <c r="I18" s="30"/>
      <c r="J18" s="30"/>
    </row>
    <row r="19" spans="1:10" ht="15" customHeight="1" x14ac:dyDescent="0.25">
      <c r="A19" s="14" t="s">
        <v>14</v>
      </c>
      <c r="B19" s="15">
        <v>8850</v>
      </c>
      <c r="C19" s="15">
        <v>4553.9805345855857</v>
      </c>
      <c r="D19" s="16">
        <v>15.441129990419862</v>
      </c>
      <c r="E19" s="17">
        <v>0.14887000958013807</v>
      </c>
      <c r="F19" s="18">
        <v>15.59</v>
      </c>
      <c r="H19" s="30"/>
      <c r="I19" s="30"/>
      <c r="J19" s="30"/>
    </row>
    <row r="20" spans="1:10" ht="15" customHeight="1" x14ac:dyDescent="0.25">
      <c r="A20" s="14" t="s">
        <v>25</v>
      </c>
      <c r="B20" s="15">
        <v>44350</v>
      </c>
      <c r="C20" s="15">
        <v>22644.295769151675</v>
      </c>
      <c r="D20" s="16">
        <v>76.779756052427715</v>
      </c>
      <c r="E20" s="17">
        <v>0.74024394757228151</v>
      </c>
      <c r="F20" s="18">
        <v>77.52</v>
      </c>
      <c r="H20" s="30"/>
      <c r="I20" s="30"/>
      <c r="J20" s="30"/>
    </row>
    <row r="21" spans="1:10" ht="15" customHeight="1" x14ac:dyDescent="0.25">
      <c r="A21" s="14" t="s">
        <v>15</v>
      </c>
      <c r="B21" s="15">
        <v>11410</v>
      </c>
      <c r="C21" s="15">
        <v>7340.7011439471298</v>
      </c>
      <c r="D21" s="16">
        <v>24.890031857552994</v>
      </c>
      <c r="E21" s="17">
        <v>0.2399681424470046</v>
      </c>
      <c r="F21" s="18">
        <v>25.13</v>
      </c>
      <c r="H21" s="30"/>
      <c r="I21" s="30"/>
      <c r="J21" s="30"/>
    </row>
    <row r="22" spans="1:10" ht="15" customHeight="1" x14ac:dyDescent="0.25">
      <c r="A22" s="14" t="s">
        <v>16</v>
      </c>
      <c r="B22" s="15">
        <v>2725</v>
      </c>
      <c r="C22" s="15">
        <v>1375.8337599678068</v>
      </c>
      <c r="D22" s="16">
        <v>4.6650238777984327</v>
      </c>
      <c r="E22" s="17">
        <v>4.4976122201567215E-2</v>
      </c>
      <c r="F22" s="18">
        <v>4.71</v>
      </c>
      <c r="H22" s="30"/>
      <c r="I22" s="30"/>
      <c r="J22" s="30"/>
    </row>
    <row r="23" spans="1:10" ht="15" customHeight="1" x14ac:dyDescent="0.25">
      <c r="A23" s="14" t="s">
        <v>17</v>
      </c>
      <c r="B23" s="15">
        <v>775</v>
      </c>
      <c r="C23" s="15">
        <v>414.79489154018796</v>
      </c>
      <c r="D23" s="16">
        <v>1.4064403198458117</v>
      </c>
      <c r="E23" s="17">
        <v>1.3559680154188181E-2</v>
      </c>
      <c r="F23" s="18">
        <v>1.42</v>
      </c>
      <c r="H23" s="30"/>
      <c r="I23" s="30"/>
      <c r="J23" s="30"/>
    </row>
    <row r="24" spans="1:10" ht="16.5" thickBot="1" x14ac:dyDescent="0.3">
      <c r="A24" s="19" t="s">
        <v>26</v>
      </c>
      <c r="B24" s="20">
        <v>20490</v>
      </c>
      <c r="C24" s="20">
        <v>8392.293826725072</v>
      </c>
      <c r="D24" s="21">
        <v>28.455655203640969</v>
      </c>
      <c r="E24" s="22">
        <v>0.27434479635903131</v>
      </c>
      <c r="F24" s="23">
        <v>28.73</v>
      </c>
      <c r="H24" s="30"/>
      <c r="I24" s="30"/>
      <c r="J24" s="30"/>
    </row>
    <row r="25" spans="1:10" s="36" customFormat="1" ht="23.25" customHeight="1" thickBot="1" x14ac:dyDescent="0.25">
      <c r="A25" s="24" t="s">
        <v>18</v>
      </c>
      <c r="B25" s="25">
        <f>SUM(B5:B24)</f>
        <v>1157815</v>
      </c>
      <c r="C25" s="25">
        <f>SUM(C5:C24)</f>
        <v>598414.65831635857</v>
      </c>
      <c r="D25" s="25">
        <f>SUM(D5:D24)</f>
        <v>2029.0377741099508</v>
      </c>
      <c r="E25" s="25">
        <f>SUM(E5:E24)</f>
        <v>19.56222589004912</v>
      </c>
      <c r="F25" s="26">
        <f>SUM(F5:F24)</f>
        <v>2048.6</v>
      </c>
      <c r="G25" s="34"/>
      <c r="H25" s="34"/>
      <c r="I25" s="35"/>
      <c r="J25" s="35"/>
    </row>
    <row r="26" spans="1:10" x14ac:dyDescent="0.25">
      <c r="B26" s="31"/>
      <c r="C26" s="31"/>
      <c r="D26" s="31"/>
      <c r="E26" s="31"/>
    </row>
    <row r="27" spans="1:10" x14ac:dyDescent="0.25">
      <c r="B27" s="32"/>
      <c r="C27" s="32"/>
      <c r="D27" s="33"/>
      <c r="E27" s="33"/>
      <c r="F27" s="30"/>
      <c r="H27" s="30"/>
    </row>
    <row r="28" spans="1:10" x14ac:dyDescent="0.25">
      <c r="B28" s="32"/>
      <c r="C28" s="32"/>
      <c r="D28" s="33"/>
      <c r="E28" s="33"/>
    </row>
    <row r="29" spans="1:10" x14ac:dyDescent="0.25">
      <c r="B29" s="31"/>
      <c r="C29" s="31"/>
      <c r="D29" s="31"/>
      <c r="E29" s="31"/>
    </row>
    <row r="30" spans="1:10" x14ac:dyDescent="0.25">
      <c r="B30" s="33"/>
      <c r="C30" s="33"/>
      <c r="D30" s="33"/>
      <c r="E30" s="33"/>
    </row>
    <row r="31" spans="1:10" x14ac:dyDescent="0.25">
      <c r="B31" s="31"/>
      <c r="C31" s="31"/>
      <c r="D31" s="31"/>
      <c r="E31" s="31"/>
    </row>
    <row r="32" spans="1:10" x14ac:dyDescent="0.25">
      <c r="B32" s="31"/>
      <c r="C32" s="33"/>
      <c r="D32" s="31"/>
      <c r="E32" s="33"/>
    </row>
    <row r="33" spans="2:5" x14ac:dyDescent="0.25">
      <c r="B33" s="31"/>
      <c r="C33" s="31"/>
      <c r="D33" s="31"/>
      <c r="E33" s="31"/>
    </row>
    <row r="34" spans="2:5" x14ac:dyDescent="0.25">
      <c r="B34" s="31"/>
      <c r="C34" s="33"/>
      <c r="D34" s="33"/>
      <c r="E34" s="33"/>
    </row>
    <row r="35" spans="2:5" x14ac:dyDescent="0.25">
      <c r="B35" s="31"/>
      <c r="C35" s="31"/>
      <c r="D35" s="31"/>
      <c r="E35" s="31"/>
    </row>
    <row r="36" spans="2:5" x14ac:dyDescent="0.25">
      <c r="B36" s="31"/>
      <c r="C36" s="31"/>
      <c r="D36" s="31"/>
      <c r="E36" s="31"/>
    </row>
    <row r="37" spans="2:5" x14ac:dyDescent="0.25">
      <c r="B37" s="31"/>
      <c r="C37" s="31"/>
      <c r="D37" s="31"/>
      <c r="E37" s="31"/>
    </row>
    <row r="38" spans="2:5" x14ac:dyDescent="0.25">
      <c r="C38" s="33" t="s">
        <v>19</v>
      </c>
      <c r="D38" s="31"/>
      <c r="E38" s="31"/>
    </row>
    <row r="39" spans="2:5" x14ac:dyDescent="0.25">
      <c r="C39" s="31"/>
      <c r="D39" s="31"/>
      <c r="E39" s="31"/>
    </row>
    <row r="40" spans="2:5" x14ac:dyDescent="0.25">
      <c r="C40" s="31"/>
      <c r="D40" s="31"/>
      <c r="E40" s="31"/>
    </row>
    <row r="41" spans="2:5" x14ac:dyDescent="0.25">
      <c r="C41" s="31"/>
      <c r="D41" s="31"/>
      <c r="E41" s="31"/>
    </row>
    <row r="42" spans="2:5" x14ac:dyDescent="0.25">
      <c r="C42" s="31"/>
      <c r="D42" s="31"/>
      <c r="E42" s="31"/>
    </row>
    <row r="43" spans="2:5" x14ac:dyDescent="0.25">
      <c r="C43" s="31"/>
      <c r="D43" s="31"/>
      <c r="E43" s="31"/>
    </row>
    <row r="44" spans="2:5" x14ac:dyDescent="0.25">
      <c r="C44" s="31"/>
      <c r="D44" s="31"/>
      <c r="E44" s="31"/>
    </row>
    <row r="45" spans="2:5" x14ac:dyDescent="0.25">
      <c r="C45" s="31"/>
      <c r="D45" s="31"/>
      <c r="E45" s="31"/>
    </row>
    <row r="46" spans="2:5" x14ac:dyDescent="0.25">
      <c r="C46" s="31"/>
      <c r="D46" s="31"/>
      <c r="E46" s="31"/>
    </row>
    <row r="47" spans="2:5" x14ac:dyDescent="0.25">
      <c r="C47" s="31"/>
      <c r="D47" s="31"/>
      <c r="E47" s="31"/>
    </row>
    <row r="48" spans="2:5" x14ac:dyDescent="0.25">
      <c r="C48" s="31"/>
      <c r="D48" s="31"/>
      <c r="E48" s="31"/>
    </row>
    <row r="49" spans="3:5" x14ac:dyDescent="0.25">
      <c r="C49" s="31"/>
      <c r="D49" s="31"/>
      <c r="E49" s="31"/>
    </row>
    <row r="50" spans="3:5" x14ac:dyDescent="0.25">
      <c r="C50" s="31"/>
      <c r="D50" s="31"/>
      <c r="E50" s="31"/>
    </row>
    <row r="51" spans="3:5" x14ac:dyDescent="0.25">
      <c r="C51" s="31"/>
      <c r="D51" s="31"/>
      <c r="E51" s="31"/>
    </row>
    <row r="52" spans="3:5" x14ac:dyDescent="0.25">
      <c r="C52" s="31"/>
      <c r="D52" s="31"/>
      <c r="E52" s="31"/>
    </row>
    <row r="53" spans="3:5" x14ac:dyDescent="0.25">
      <c r="C53" s="31"/>
      <c r="D53" s="31"/>
      <c r="E53" s="31"/>
    </row>
    <row r="54" spans="3:5" x14ac:dyDescent="0.25">
      <c r="C54" s="31"/>
      <c r="D54" s="31"/>
      <c r="E54" s="31"/>
    </row>
    <row r="55" spans="3:5" x14ac:dyDescent="0.25">
      <c r="C55" s="31"/>
      <c r="D55" s="31"/>
      <c r="E55" s="31"/>
    </row>
    <row r="56" spans="3:5" x14ac:dyDescent="0.25">
      <c r="C56" s="31"/>
      <c r="D56" s="31"/>
      <c r="E56" s="31"/>
    </row>
    <row r="57" spans="3:5" x14ac:dyDescent="0.25">
      <c r="C57" s="31"/>
      <c r="D57" s="31"/>
      <c r="E57" s="31"/>
    </row>
    <row r="58" spans="3:5" x14ac:dyDescent="0.25">
      <c r="C58" s="31"/>
      <c r="D58" s="31"/>
      <c r="E58" s="31"/>
    </row>
    <row r="59" spans="3:5" x14ac:dyDescent="0.25">
      <c r="C59" s="31"/>
      <c r="D59" s="31"/>
      <c r="E59" s="31"/>
    </row>
    <row r="60" spans="3:5" x14ac:dyDescent="0.25">
      <c r="C60" s="31"/>
      <c r="D60" s="31"/>
      <c r="E60" s="31"/>
    </row>
    <row r="61" spans="3:5" x14ac:dyDescent="0.25">
      <c r="C61" s="31"/>
      <c r="D61" s="31"/>
      <c r="E61" s="31"/>
    </row>
    <row r="62" spans="3:5" x14ac:dyDescent="0.25">
      <c r="C62" s="31"/>
      <c r="D62" s="31"/>
      <c r="E62" s="31"/>
    </row>
    <row r="63" spans="3:5" x14ac:dyDescent="0.25">
      <c r="C63" s="31"/>
      <c r="D63" s="31"/>
      <c r="E63" s="31"/>
    </row>
    <row r="64" spans="3:5" x14ac:dyDescent="0.25">
      <c r="C64" s="31"/>
      <c r="D64" s="31"/>
      <c r="E64" s="31"/>
    </row>
    <row r="65" spans="3:5" x14ac:dyDescent="0.25">
      <c r="C65" s="31"/>
      <c r="D65" s="31"/>
      <c r="E65" s="31"/>
    </row>
    <row r="66" spans="3:5" x14ac:dyDescent="0.25">
      <c r="C66" s="31"/>
      <c r="D66" s="31"/>
      <c r="E66" s="31"/>
    </row>
    <row r="67" spans="3:5" x14ac:dyDescent="0.25">
      <c r="C67" s="31"/>
      <c r="D67" s="31"/>
      <c r="E67" s="31"/>
    </row>
    <row r="68" spans="3:5" x14ac:dyDescent="0.25">
      <c r="C68" s="31"/>
      <c r="D68" s="31"/>
      <c r="E68" s="31"/>
    </row>
    <row r="69" spans="3:5" x14ac:dyDescent="0.25">
      <c r="C69" s="31"/>
      <c r="D69" s="31"/>
      <c r="E69" s="31"/>
    </row>
    <row r="70" spans="3:5" x14ac:dyDescent="0.25">
      <c r="C70" s="31"/>
      <c r="D70" s="31"/>
      <c r="E70" s="31"/>
    </row>
    <row r="71" spans="3:5" x14ac:dyDescent="0.25">
      <c r="C71" s="31"/>
      <c r="D71" s="31"/>
      <c r="E71" s="31"/>
    </row>
    <row r="72" spans="3:5" x14ac:dyDescent="0.25">
      <c r="C72" s="31"/>
      <c r="D72" s="31"/>
      <c r="E72" s="31"/>
    </row>
    <row r="73" spans="3:5" x14ac:dyDescent="0.25">
      <c r="C73" s="31"/>
      <c r="D73" s="31"/>
      <c r="E73" s="31"/>
    </row>
    <row r="74" spans="3:5" x14ac:dyDescent="0.25">
      <c r="C74" s="31"/>
      <c r="D74" s="31"/>
      <c r="E74" s="31"/>
    </row>
    <row r="75" spans="3:5" x14ac:dyDescent="0.25">
      <c r="C75" s="31"/>
      <c r="D75" s="31"/>
      <c r="E75" s="31"/>
    </row>
    <row r="76" spans="3:5" x14ac:dyDescent="0.25">
      <c r="C76" s="31"/>
      <c r="D76" s="31"/>
      <c r="E76" s="31"/>
    </row>
    <row r="77" spans="3:5" x14ac:dyDescent="0.25">
      <c r="C77" s="31"/>
      <c r="D77" s="31"/>
      <c r="E77" s="31"/>
    </row>
    <row r="78" spans="3:5" x14ac:dyDescent="0.25">
      <c r="C78" s="31"/>
      <c r="D78" s="31"/>
      <c r="E78" s="31"/>
    </row>
    <row r="79" spans="3:5" x14ac:dyDescent="0.25">
      <c r="C79" s="31"/>
      <c r="D79" s="31"/>
      <c r="E79" s="31"/>
    </row>
    <row r="80" spans="3:5" x14ac:dyDescent="0.25">
      <c r="C80" s="31"/>
      <c r="D80" s="31"/>
      <c r="E80" s="31"/>
    </row>
    <row r="81" spans="3:5" x14ac:dyDescent="0.25">
      <c r="C81" s="31"/>
      <c r="D81" s="31"/>
      <c r="E81" s="31"/>
    </row>
    <row r="82" spans="3:5" x14ac:dyDescent="0.25">
      <c r="C82" s="31"/>
      <c r="D82" s="31"/>
      <c r="E82" s="31"/>
    </row>
    <row r="83" spans="3:5" x14ac:dyDescent="0.25">
      <c r="C83" s="31"/>
      <c r="D83" s="31"/>
      <c r="E83" s="31"/>
    </row>
    <row r="84" spans="3:5" x14ac:dyDescent="0.25">
      <c r="C84" s="31"/>
      <c r="D84" s="31"/>
      <c r="E84" s="31"/>
    </row>
    <row r="85" spans="3:5" x14ac:dyDescent="0.25">
      <c r="C85" s="31"/>
      <c r="D85" s="31"/>
      <c r="E85" s="31"/>
    </row>
    <row r="86" spans="3:5" x14ac:dyDescent="0.25">
      <c r="C86" s="31"/>
      <c r="D86" s="31"/>
      <c r="E86" s="31"/>
    </row>
    <row r="87" spans="3:5" x14ac:dyDescent="0.25">
      <c r="C87" s="31"/>
      <c r="D87" s="31"/>
      <c r="E87" s="31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workbookViewId="0"/>
  </sheetViews>
  <sheetFormatPr baseColWidth="10" defaultColWidth="11.42578125" defaultRowHeight="15.75" x14ac:dyDescent="0.25"/>
  <cols>
    <col min="1" max="1" width="20.5703125" style="6" customWidth="1"/>
    <col min="2" max="2" width="17.5703125" style="6" customWidth="1"/>
    <col min="3" max="3" width="16.7109375" style="6" customWidth="1"/>
    <col min="4" max="5" width="17.28515625" style="6" customWidth="1"/>
    <col min="6" max="6" width="16" style="6" customWidth="1"/>
    <col min="7" max="7" width="9.7109375" style="6" customWidth="1"/>
    <col min="8" max="9" width="11.42578125" style="6"/>
    <col min="10" max="16384" width="11.42578125" style="29"/>
  </cols>
  <sheetData>
    <row r="2" spans="1:10" ht="33.75" customHeight="1" x14ac:dyDescent="0.25">
      <c r="A2" s="55" t="s">
        <v>28</v>
      </c>
      <c r="B2" s="56"/>
      <c r="C2" s="56"/>
      <c r="D2" s="56"/>
      <c r="E2" s="56"/>
      <c r="F2" s="56"/>
    </row>
    <row r="3" spans="1:10" ht="31.5" customHeight="1" thickBot="1" x14ac:dyDescent="0.3">
      <c r="A3" s="57" t="s">
        <v>31</v>
      </c>
      <c r="B3" s="58"/>
      <c r="C3" s="58"/>
      <c r="D3" s="58"/>
      <c r="E3" s="58"/>
      <c r="F3" s="58"/>
    </row>
    <row r="4" spans="1:10" ht="55.5" customHeight="1" thickBot="1" x14ac:dyDescent="0.3">
      <c r="A4" s="7" t="s">
        <v>21</v>
      </c>
      <c r="B4" s="7" t="s">
        <v>32</v>
      </c>
      <c r="C4" s="7" t="s">
        <v>0</v>
      </c>
      <c r="D4" s="7" t="s">
        <v>1</v>
      </c>
      <c r="E4" s="7" t="s">
        <v>2</v>
      </c>
      <c r="F4" s="8" t="s">
        <v>20</v>
      </c>
    </row>
    <row r="5" spans="1:10" ht="15" customHeight="1" x14ac:dyDescent="0.25">
      <c r="A5" s="9" t="s">
        <v>22</v>
      </c>
      <c r="B5" s="10">
        <v>100835</v>
      </c>
      <c r="C5" s="10">
        <v>48187.753583754005</v>
      </c>
      <c r="D5" s="11">
        <v>163.17964752770959</v>
      </c>
      <c r="E5" s="12">
        <v>1.000352472290416</v>
      </c>
      <c r="F5" s="13">
        <v>164.18</v>
      </c>
      <c r="H5" s="30"/>
      <c r="I5" s="30"/>
      <c r="J5" s="30"/>
    </row>
    <row r="6" spans="1:10" ht="15" customHeight="1" x14ac:dyDescent="0.25">
      <c r="A6" s="14" t="s">
        <v>23</v>
      </c>
      <c r="B6" s="15">
        <v>23970</v>
      </c>
      <c r="C6" s="15">
        <v>10874.383422329674</v>
      </c>
      <c r="D6" s="16">
        <v>36.824253507745404</v>
      </c>
      <c r="E6" s="17">
        <v>0.22574649225459353</v>
      </c>
      <c r="F6" s="18">
        <v>37.049999999999997</v>
      </c>
      <c r="H6" s="30"/>
      <c r="I6" s="30"/>
      <c r="J6" s="30"/>
    </row>
    <row r="7" spans="1:10" ht="15" customHeight="1" x14ac:dyDescent="0.25">
      <c r="A7" s="14" t="s">
        <v>3</v>
      </c>
      <c r="B7" s="15">
        <v>16325</v>
      </c>
      <c r="C7" s="15">
        <v>8937.2462944652798</v>
      </c>
      <c r="D7" s="16">
        <v>30.264467457782661</v>
      </c>
      <c r="E7" s="17">
        <v>0.18553254221733795</v>
      </c>
      <c r="F7" s="18">
        <v>30.45</v>
      </c>
      <c r="H7" s="30"/>
      <c r="I7" s="30"/>
      <c r="J7" s="30"/>
    </row>
    <row r="8" spans="1:10" ht="15" customHeight="1" x14ac:dyDescent="0.25">
      <c r="A8" s="14" t="s">
        <v>4</v>
      </c>
      <c r="B8" s="15">
        <v>15535</v>
      </c>
      <c r="C8" s="15">
        <v>7325.9004108326244</v>
      </c>
      <c r="D8" s="16">
        <v>24.807918152586382</v>
      </c>
      <c r="E8" s="17">
        <v>0.15208184741361919</v>
      </c>
      <c r="F8" s="18">
        <v>24.96</v>
      </c>
      <c r="H8" s="30"/>
      <c r="I8" s="30"/>
      <c r="J8" s="30"/>
    </row>
    <row r="9" spans="1:10" ht="15" customHeight="1" x14ac:dyDescent="0.25">
      <c r="A9" s="14" t="s">
        <v>5</v>
      </c>
      <c r="B9" s="15">
        <v>38960</v>
      </c>
      <c r="C9" s="15">
        <v>19074.930596955615</v>
      </c>
      <c r="D9" s="16">
        <v>64.594014452587686</v>
      </c>
      <c r="E9" s="17">
        <v>0.39598554741230885</v>
      </c>
      <c r="F9" s="18">
        <v>64.989999999999995</v>
      </c>
      <c r="H9" s="30"/>
      <c r="I9" s="30"/>
      <c r="J9" s="30"/>
    </row>
    <row r="10" spans="1:10" ht="15" customHeight="1" x14ac:dyDescent="0.25">
      <c r="A10" s="14" t="s">
        <v>6</v>
      </c>
      <c r="B10" s="15">
        <v>11880</v>
      </c>
      <c r="C10" s="15">
        <v>6345.5916218830662</v>
      </c>
      <c r="D10" s="16">
        <v>21.488268848514327</v>
      </c>
      <c r="E10" s="17">
        <v>0.13173115148567405</v>
      </c>
      <c r="F10" s="18">
        <v>21.62</v>
      </c>
      <c r="H10" s="30"/>
      <c r="I10" s="30"/>
      <c r="J10" s="30"/>
    </row>
    <row r="11" spans="1:10" ht="15" customHeight="1" x14ac:dyDescent="0.25">
      <c r="A11" s="14" t="s">
        <v>24</v>
      </c>
      <c r="B11" s="15">
        <v>31385</v>
      </c>
      <c r="C11" s="15">
        <v>15720.161298245004</v>
      </c>
      <c r="D11" s="16">
        <v>53.233657702424942</v>
      </c>
      <c r="E11" s="17">
        <v>0.32634229757506006</v>
      </c>
      <c r="F11" s="18">
        <v>53.56</v>
      </c>
      <c r="H11" s="30"/>
      <c r="I11" s="30"/>
      <c r="J11" s="30"/>
    </row>
    <row r="12" spans="1:10" ht="15" customHeight="1" x14ac:dyDescent="0.25">
      <c r="A12" s="14" t="s">
        <v>7</v>
      </c>
      <c r="B12" s="15">
        <v>24190</v>
      </c>
      <c r="C12" s="15">
        <v>10619.033528202095</v>
      </c>
      <c r="D12" s="16">
        <v>35.959554437523039</v>
      </c>
      <c r="E12" s="17">
        <v>0.22044556247696079</v>
      </c>
      <c r="F12" s="18">
        <v>36.18</v>
      </c>
      <c r="H12" s="30"/>
      <c r="I12" s="30"/>
      <c r="J12" s="30"/>
    </row>
    <row r="13" spans="1:10" ht="15" customHeight="1" x14ac:dyDescent="0.25">
      <c r="A13" s="14" t="s">
        <v>8</v>
      </c>
      <c r="B13" s="15">
        <v>90300</v>
      </c>
      <c r="C13" s="15">
        <v>43256.859076462824</v>
      </c>
      <c r="D13" s="16">
        <v>146.48201030962261</v>
      </c>
      <c r="E13" s="17">
        <v>0.8979896903773863</v>
      </c>
      <c r="F13" s="18">
        <v>147.38</v>
      </c>
      <c r="H13" s="30"/>
      <c r="I13" s="30"/>
      <c r="J13" s="30"/>
    </row>
    <row r="14" spans="1:10" ht="15" customHeight="1" x14ac:dyDescent="0.25">
      <c r="A14" s="14" t="s">
        <v>9</v>
      </c>
      <c r="B14" s="15">
        <v>79680</v>
      </c>
      <c r="C14" s="15">
        <v>39259.312458051747</v>
      </c>
      <c r="D14" s="16">
        <v>132.94499727924494</v>
      </c>
      <c r="E14" s="17">
        <v>0.81500272075504654</v>
      </c>
      <c r="F14" s="18">
        <v>133.76</v>
      </c>
      <c r="H14" s="30"/>
      <c r="I14" s="30"/>
      <c r="J14" s="30"/>
    </row>
    <row r="15" spans="1:10" ht="15" customHeight="1" x14ac:dyDescent="0.25">
      <c r="A15" s="14" t="s">
        <v>10</v>
      </c>
      <c r="B15" s="15">
        <v>14175</v>
      </c>
      <c r="C15" s="15">
        <v>5843.6970023909271</v>
      </c>
      <c r="D15" s="16">
        <v>19.788687917387612</v>
      </c>
      <c r="E15" s="17">
        <v>0.12131208261238768</v>
      </c>
      <c r="F15" s="18">
        <v>19.91</v>
      </c>
      <c r="H15" s="30"/>
      <c r="I15" s="30"/>
      <c r="J15" s="30"/>
    </row>
    <row r="16" spans="1:10" ht="15" customHeight="1" x14ac:dyDescent="0.25">
      <c r="A16" s="14" t="s">
        <v>11</v>
      </c>
      <c r="B16" s="15">
        <v>44785</v>
      </c>
      <c r="C16" s="15">
        <v>20671.601199316574</v>
      </c>
      <c r="D16" s="16">
        <v>70.000868408920624</v>
      </c>
      <c r="E16" s="17">
        <v>0.4291315910793827</v>
      </c>
      <c r="F16" s="18">
        <v>70.430000000000007</v>
      </c>
      <c r="H16" s="30"/>
      <c r="I16" s="30"/>
      <c r="J16" s="30"/>
    </row>
    <row r="17" spans="1:10" ht="15" customHeight="1" x14ac:dyDescent="0.25">
      <c r="A17" s="14" t="s">
        <v>12</v>
      </c>
      <c r="B17" s="15">
        <v>145415</v>
      </c>
      <c r="C17" s="15">
        <v>71087.062480114633</v>
      </c>
      <c r="D17" s="16">
        <v>240.72426989408734</v>
      </c>
      <c r="E17" s="17">
        <v>1.4757301059126462</v>
      </c>
      <c r="F17" s="18">
        <v>242.2</v>
      </c>
      <c r="H17" s="30"/>
      <c r="I17" s="30"/>
      <c r="J17" s="30"/>
    </row>
    <row r="18" spans="1:10" ht="15" customHeight="1" x14ac:dyDescent="0.25">
      <c r="A18" s="14" t="s">
        <v>13</v>
      </c>
      <c r="B18" s="15">
        <v>27315</v>
      </c>
      <c r="C18" s="15">
        <v>13548.219670033406</v>
      </c>
      <c r="D18" s="16">
        <v>45.878746070648525</v>
      </c>
      <c r="E18" s="17">
        <v>0.28125392935147175</v>
      </c>
      <c r="F18" s="18">
        <v>46.16</v>
      </c>
      <c r="H18" s="30"/>
      <c r="I18" s="30"/>
      <c r="J18" s="30"/>
    </row>
    <row r="19" spans="1:10" ht="15" customHeight="1" x14ac:dyDescent="0.25">
      <c r="A19" s="14" t="s">
        <v>14</v>
      </c>
      <c r="B19" s="15">
        <v>4650</v>
      </c>
      <c r="C19" s="15">
        <v>1987.0330841881755</v>
      </c>
      <c r="D19" s="16">
        <v>6.7287502360981479</v>
      </c>
      <c r="E19" s="17">
        <v>4.1249763901851644E-2</v>
      </c>
      <c r="F19" s="18">
        <v>6.77</v>
      </c>
      <c r="H19" s="30"/>
      <c r="I19" s="30"/>
      <c r="J19" s="30"/>
    </row>
    <row r="20" spans="1:10" ht="15" customHeight="1" x14ac:dyDescent="0.25">
      <c r="A20" s="14" t="s">
        <v>25</v>
      </c>
      <c r="B20" s="15">
        <v>29870</v>
      </c>
      <c r="C20" s="15">
        <v>14076.529795814609</v>
      </c>
      <c r="D20" s="16">
        <v>47.667778629729277</v>
      </c>
      <c r="E20" s="17">
        <v>0.29222137027072392</v>
      </c>
      <c r="F20" s="18">
        <v>47.96</v>
      </c>
      <c r="H20" s="30"/>
      <c r="I20" s="30"/>
      <c r="J20" s="30"/>
    </row>
    <row r="21" spans="1:10" ht="15" customHeight="1" x14ac:dyDescent="0.25">
      <c r="A21" s="14" t="s">
        <v>15</v>
      </c>
      <c r="B21" s="15">
        <v>7815</v>
      </c>
      <c r="C21" s="15">
        <v>4056.2477434978709</v>
      </c>
      <c r="D21" s="16">
        <v>13.735794425831079</v>
      </c>
      <c r="E21" s="17">
        <v>8.420557416892116E-2</v>
      </c>
      <c r="F21" s="18">
        <v>13.82</v>
      </c>
      <c r="H21" s="30"/>
      <c r="I21" s="30"/>
      <c r="J21" s="30"/>
    </row>
    <row r="22" spans="1:10" ht="15" customHeight="1" x14ac:dyDescent="0.25">
      <c r="A22" s="14" t="s">
        <v>16</v>
      </c>
      <c r="B22" s="15">
        <v>2005</v>
      </c>
      <c r="C22" s="15">
        <v>948.02317015181779</v>
      </c>
      <c r="D22" s="16">
        <v>3.2103195365726762</v>
      </c>
      <c r="E22" s="17">
        <v>1.9680463427323769E-2</v>
      </c>
      <c r="F22" s="18">
        <v>3.23</v>
      </c>
      <c r="H22" s="30"/>
      <c r="I22" s="30"/>
      <c r="J22" s="30"/>
    </row>
    <row r="23" spans="1:10" ht="15" customHeight="1" x14ac:dyDescent="0.25">
      <c r="A23" s="14" t="s">
        <v>17</v>
      </c>
      <c r="B23" s="15">
        <v>575</v>
      </c>
      <c r="C23" s="15">
        <v>419.71304437061912</v>
      </c>
      <c r="D23" s="16">
        <v>1.4212869774919283</v>
      </c>
      <c r="E23" s="17">
        <v>8.7130225080715995E-3</v>
      </c>
      <c r="F23" s="18">
        <v>1.43</v>
      </c>
      <c r="H23" s="30"/>
      <c r="I23" s="30"/>
      <c r="J23" s="30"/>
    </row>
    <row r="24" spans="1:10" ht="16.5" thickBot="1" x14ac:dyDescent="0.3">
      <c r="A24" s="19" t="s">
        <v>26</v>
      </c>
      <c r="B24" s="20">
        <v>10990</v>
      </c>
      <c r="C24" s="20">
        <v>4578.6877567703896</v>
      </c>
      <c r="D24" s="21">
        <v>15.504948845366485</v>
      </c>
      <c r="E24" s="22">
        <v>9.5051154633514656E-2</v>
      </c>
      <c r="F24" s="23">
        <v>15.6</v>
      </c>
      <c r="H24" s="30"/>
      <c r="I24" s="30"/>
      <c r="J24" s="30"/>
    </row>
    <row r="25" spans="1:10" s="36" customFormat="1" ht="23.25" customHeight="1" thickBot="1" x14ac:dyDescent="0.25">
      <c r="A25" s="24" t="s">
        <v>18</v>
      </c>
      <c r="B25" s="25">
        <f>SUM(B5:B24)</f>
        <v>720655</v>
      </c>
      <c r="C25" s="25">
        <f>SUM(C5:C24)</f>
        <v>346817.987237831</v>
      </c>
      <c r="D25" s="25">
        <f>SUM(D5:D24)</f>
        <v>1174.4402406178754</v>
      </c>
      <c r="E25" s="25">
        <f>SUM(E5:E24)</f>
        <v>7.1997593821246983</v>
      </c>
      <c r="F25" s="26">
        <f>SUM(F5:F24)</f>
        <v>1181.6400000000001</v>
      </c>
      <c r="G25" s="34"/>
      <c r="H25" s="34"/>
      <c r="I25" s="35"/>
      <c r="J25" s="35"/>
    </row>
    <row r="26" spans="1:10" x14ac:dyDescent="0.25">
      <c r="B26" s="31"/>
      <c r="C26" s="31"/>
      <c r="D26" s="31"/>
      <c r="E26" s="31"/>
    </row>
    <row r="27" spans="1:10" x14ac:dyDescent="0.25">
      <c r="B27" s="32"/>
      <c r="C27" s="32"/>
      <c r="D27" s="33"/>
      <c r="E27" s="33"/>
      <c r="F27" s="30"/>
      <c r="H27" s="30"/>
    </row>
    <row r="28" spans="1:10" x14ac:dyDescent="0.25">
      <c r="B28" s="32"/>
      <c r="C28" s="32"/>
      <c r="D28" s="33"/>
      <c r="E28" s="33"/>
    </row>
    <row r="29" spans="1:10" x14ac:dyDescent="0.25">
      <c r="B29" s="31"/>
      <c r="C29" s="31"/>
      <c r="D29" s="31"/>
      <c r="E29" s="31"/>
    </row>
    <row r="30" spans="1:10" x14ac:dyDescent="0.25">
      <c r="B30" s="33"/>
      <c r="C30" s="33"/>
      <c r="D30" s="33"/>
      <c r="E30" s="33"/>
    </row>
    <row r="31" spans="1:10" x14ac:dyDescent="0.25">
      <c r="B31" s="31"/>
      <c r="C31" s="31"/>
      <c r="D31" s="31"/>
      <c r="E31" s="31"/>
    </row>
    <row r="32" spans="1:10" x14ac:dyDescent="0.25">
      <c r="B32" s="31"/>
      <c r="C32" s="33"/>
      <c r="D32" s="31"/>
      <c r="E32" s="33"/>
    </row>
    <row r="33" spans="2:5" x14ac:dyDescent="0.25">
      <c r="B33" s="31"/>
      <c r="C33" s="31"/>
      <c r="D33" s="31"/>
      <c r="E33" s="31"/>
    </row>
    <row r="34" spans="2:5" x14ac:dyDescent="0.25">
      <c r="B34" s="31"/>
      <c r="C34" s="33"/>
      <c r="D34" s="33"/>
      <c r="E34" s="33"/>
    </row>
    <row r="35" spans="2:5" x14ac:dyDescent="0.25">
      <c r="B35" s="31"/>
      <c r="C35" s="31"/>
      <c r="D35" s="31"/>
      <c r="E35" s="31"/>
    </row>
    <row r="36" spans="2:5" x14ac:dyDescent="0.25">
      <c r="B36" s="31"/>
      <c r="C36" s="31"/>
      <c r="D36" s="31"/>
      <c r="E36" s="31"/>
    </row>
    <row r="37" spans="2:5" x14ac:dyDescent="0.25">
      <c r="B37" s="31"/>
      <c r="C37" s="31"/>
      <c r="D37" s="31"/>
      <c r="E37" s="31"/>
    </row>
    <row r="38" spans="2:5" x14ac:dyDescent="0.25">
      <c r="C38" s="33" t="s">
        <v>19</v>
      </c>
      <c r="D38" s="31"/>
      <c r="E38" s="31"/>
    </row>
    <row r="39" spans="2:5" x14ac:dyDescent="0.25">
      <c r="C39" s="31"/>
      <c r="D39" s="31"/>
      <c r="E39" s="31"/>
    </row>
    <row r="40" spans="2:5" x14ac:dyDescent="0.25">
      <c r="C40" s="31"/>
      <c r="D40" s="31"/>
      <c r="E40" s="31"/>
    </row>
    <row r="41" spans="2:5" x14ac:dyDescent="0.25">
      <c r="C41" s="31"/>
      <c r="D41" s="31"/>
      <c r="E41" s="31"/>
    </row>
    <row r="42" spans="2:5" x14ac:dyDescent="0.25">
      <c r="C42" s="31"/>
      <c r="D42" s="31"/>
      <c r="E42" s="31"/>
    </row>
    <row r="43" spans="2:5" x14ac:dyDescent="0.25">
      <c r="C43" s="31"/>
      <c r="D43" s="31"/>
      <c r="E43" s="31"/>
    </row>
    <row r="44" spans="2:5" x14ac:dyDescent="0.25">
      <c r="C44" s="31"/>
      <c r="D44" s="31"/>
      <c r="E44" s="31"/>
    </row>
    <row r="45" spans="2:5" x14ac:dyDescent="0.25">
      <c r="C45" s="31"/>
      <c r="D45" s="31"/>
      <c r="E45" s="31"/>
    </row>
    <row r="46" spans="2:5" x14ac:dyDescent="0.25">
      <c r="C46" s="31"/>
      <c r="D46" s="31"/>
      <c r="E46" s="31"/>
    </row>
    <row r="47" spans="2:5" x14ac:dyDescent="0.25">
      <c r="C47" s="31"/>
      <c r="D47" s="31"/>
      <c r="E47" s="31"/>
    </row>
    <row r="48" spans="2:5" x14ac:dyDescent="0.25">
      <c r="C48" s="31"/>
      <c r="D48" s="31"/>
      <c r="E48" s="31"/>
    </row>
    <row r="49" spans="3:5" x14ac:dyDescent="0.25">
      <c r="C49" s="31"/>
      <c r="D49" s="31"/>
      <c r="E49" s="31"/>
    </row>
    <row r="50" spans="3:5" x14ac:dyDescent="0.25">
      <c r="C50" s="31"/>
      <c r="D50" s="31"/>
      <c r="E50" s="31"/>
    </row>
    <row r="51" spans="3:5" x14ac:dyDescent="0.25">
      <c r="C51" s="31"/>
      <c r="D51" s="31"/>
      <c r="E51" s="31"/>
    </row>
    <row r="52" spans="3:5" x14ac:dyDescent="0.25">
      <c r="C52" s="31"/>
      <c r="D52" s="31"/>
      <c r="E52" s="31"/>
    </row>
    <row r="53" spans="3:5" x14ac:dyDescent="0.25">
      <c r="C53" s="31"/>
      <c r="D53" s="31"/>
      <c r="E53" s="31"/>
    </row>
    <row r="54" spans="3:5" x14ac:dyDescent="0.25">
      <c r="C54" s="31"/>
      <c r="D54" s="31"/>
      <c r="E54" s="31"/>
    </row>
    <row r="55" spans="3:5" x14ac:dyDescent="0.25">
      <c r="C55" s="31"/>
      <c r="D55" s="31"/>
      <c r="E55" s="31"/>
    </row>
    <row r="56" spans="3:5" x14ac:dyDescent="0.25">
      <c r="C56" s="31"/>
      <c r="D56" s="31"/>
      <c r="E56" s="31"/>
    </row>
    <row r="57" spans="3:5" x14ac:dyDescent="0.25">
      <c r="C57" s="31"/>
      <c r="D57" s="31"/>
      <c r="E57" s="31"/>
    </row>
    <row r="58" spans="3:5" x14ac:dyDescent="0.25">
      <c r="C58" s="31"/>
      <c r="D58" s="31"/>
      <c r="E58" s="31"/>
    </row>
    <row r="59" spans="3:5" x14ac:dyDescent="0.25">
      <c r="C59" s="31"/>
      <c r="D59" s="31"/>
      <c r="E59" s="31"/>
    </row>
    <row r="60" spans="3:5" x14ac:dyDescent="0.25">
      <c r="C60" s="31"/>
      <c r="D60" s="31"/>
      <c r="E60" s="31"/>
    </row>
    <row r="61" spans="3:5" x14ac:dyDescent="0.25">
      <c r="C61" s="31"/>
      <c r="D61" s="31"/>
      <c r="E61" s="31"/>
    </row>
    <row r="62" spans="3:5" x14ac:dyDescent="0.25">
      <c r="C62" s="31"/>
      <c r="D62" s="31"/>
      <c r="E62" s="31"/>
    </row>
    <row r="63" spans="3:5" x14ac:dyDescent="0.25">
      <c r="C63" s="31"/>
      <c r="D63" s="31"/>
      <c r="E63" s="31"/>
    </row>
    <row r="64" spans="3:5" x14ac:dyDescent="0.25">
      <c r="C64" s="31"/>
      <c r="D64" s="31"/>
      <c r="E64" s="31"/>
    </row>
    <row r="65" spans="3:5" x14ac:dyDescent="0.25">
      <c r="C65" s="31"/>
      <c r="D65" s="31"/>
      <c r="E65" s="31"/>
    </row>
    <row r="66" spans="3:5" x14ac:dyDescent="0.25">
      <c r="C66" s="31"/>
      <c r="D66" s="31"/>
      <c r="E66" s="31"/>
    </row>
    <row r="67" spans="3:5" x14ac:dyDescent="0.25">
      <c r="C67" s="31"/>
      <c r="D67" s="31"/>
      <c r="E67" s="31"/>
    </row>
    <row r="68" spans="3:5" x14ac:dyDescent="0.25">
      <c r="C68" s="31"/>
      <c r="D68" s="31"/>
      <c r="E68" s="31"/>
    </row>
    <row r="69" spans="3:5" x14ac:dyDescent="0.25">
      <c r="C69" s="31"/>
      <c r="D69" s="31"/>
      <c r="E69" s="31"/>
    </row>
    <row r="70" spans="3:5" x14ac:dyDescent="0.25">
      <c r="C70" s="31"/>
      <c r="D70" s="31"/>
      <c r="E70" s="31"/>
    </row>
    <row r="71" spans="3:5" x14ac:dyDescent="0.25">
      <c r="C71" s="31"/>
      <c r="D71" s="31"/>
      <c r="E71" s="31"/>
    </row>
    <row r="72" spans="3:5" x14ac:dyDescent="0.25">
      <c r="C72" s="31"/>
      <c r="D72" s="31"/>
      <c r="E72" s="31"/>
    </row>
    <row r="73" spans="3:5" x14ac:dyDescent="0.25">
      <c r="C73" s="31"/>
      <c r="D73" s="31"/>
      <c r="E73" s="31"/>
    </row>
    <row r="74" spans="3:5" x14ac:dyDescent="0.25">
      <c r="C74" s="31"/>
      <c r="D74" s="31"/>
      <c r="E74" s="31"/>
    </row>
    <row r="75" spans="3:5" x14ac:dyDescent="0.25">
      <c r="C75" s="31"/>
      <c r="D75" s="31"/>
      <c r="E75" s="31"/>
    </row>
    <row r="76" spans="3:5" x14ac:dyDescent="0.25">
      <c r="C76" s="31"/>
      <c r="D76" s="31"/>
      <c r="E76" s="31"/>
    </row>
    <row r="77" spans="3:5" x14ac:dyDescent="0.25">
      <c r="C77" s="31"/>
      <c r="D77" s="31"/>
      <c r="E77" s="31"/>
    </row>
    <row r="78" spans="3:5" x14ac:dyDescent="0.25">
      <c r="C78" s="31"/>
      <c r="D78" s="31"/>
      <c r="E78" s="31"/>
    </row>
    <row r="79" spans="3:5" x14ac:dyDescent="0.25">
      <c r="C79" s="31"/>
      <c r="D79" s="31"/>
      <c r="E79" s="31"/>
    </row>
    <row r="80" spans="3:5" x14ac:dyDescent="0.25">
      <c r="C80" s="31"/>
      <c r="D80" s="31"/>
      <c r="E80" s="31"/>
    </row>
    <row r="81" spans="3:5" x14ac:dyDescent="0.25">
      <c r="C81" s="31"/>
      <c r="D81" s="31"/>
      <c r="E81" s="31"/>
    </row>
    <row r="82" spans="3:5" x14ac:dyDescent="0.25">
      <c r="C82" s="31"/>
      <c r="D82" s="31"/>
      <c r="E82" s="31"/>
    </row>
    <row r="83" spans="3:5" x14ac:dyDescent="0.25">
      <c r="C83" s="31"/>
      <c r="D83" s="31"/>
      <c r="E83" s="31"/>
    </row>
    <row r="84" spans="3:5" x14ac:dyDescent="0.25">
      <c r="C84" s="31"/>
      <c r="D84" s="31"/>
      <c r="E84" s="31"/>
    </row>
    <row r="85" spans="3:5" x14ac:dyDescent="0.25">
      <c r="C85" s="31"/>
      <c r="D85" s="31"/>
      <c r="E85" s="31"/>
    </row>
    <row r="86" spans="3:5" x14ac:dyDescent="0.25">
      <c r="C86" s="31"/>
      <c r="D86" s="31"/>
      <c r="E86" s="31"/>
    </row>
    <row r="87" spans="3:5" x14ac:dyDescent="0.25">
      <c r="C87" s="31"/>
      <c r="D87" s="31"/>
      <c r="E87" s="31"/>
    </row>
  </sheetData>
  <mergeCells count="2">
    <mergeCell ref="A2:F2"/>
    <mergeCell ref="A3:F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/>
  </sheetViews>
  <sheetFormatPr baseColWidth="10" defaultColWidth="11.42578125" defaultRowHeight="15.75" x14ac:dyDescent="0.25"/>
  <cols>
    <col min="1" max="1" width="23.28515625" style="6" bestFit="1" customWidth="1"/>
    <col min="2" max="2" width="17.5703125" style="6" customWidth="1"/>
    <col min="3" max="3" width="16.7109375" style="6" customWidth="1"/>
    <col min="4" max="4" width="17.28515625" style="6" customWidth="1"/>
    <col min="5" max="16384" width="11.42578125" style="29"/>
  </cols>
  <sheetData>
    <row r="1" spans="1:8" ht="8.4499999999999993" customHeight="1" x14ac:dyDescent="0.25"/>
    <row r="2" spans="1:8" ht="33.75" customHeight="1" x14ac:dyDescent="0.25">
      <c r="A2" s="55" t="s">
        <v>28</v>
      </c>
      <c r="B2" s="56"/>
      <c r="C2" s="56"/>
      <c r="D2" s="56"/>
    </row>
    <row r="3" spans="1:8" ht="22.9" customHeight="1" thickBot="1" x14ac:dyDescent="0.3">
      <c r="A3" s="57" t="s">
        <v>29</v>
      </c>
      <c r="B3" s="58"/>
      <c r="C3" s="58"/>
      <c r="D3" s="58"/>
    </row>
    <row r="4" spans="1:8" ht="15" customHeight="1" thickBot="1" x14ac:dyDescent="0.3">
      <c r="A4" s="45" t="s">
        <v>38</v>
      </c>
      <c r="B4" s="46" t="s">
        <v>30</v>
      </c>
      <c r="C4" s="47" t="s">
        <v>0</v>
      </c>
      <c r="D4" s="48" t="s">
        <v>39</v>
      </c>
      <c r="E4" s="6"/>
      <c r="F4" s="30"/>
      <c r="G4" s="30"/>
      <c r="H4" s="30"/>
    </row>
    <row r="5" spans="1:8" ht="15" customHeight="1" x14ac:dyDescent="0.25">
      <c r="A5" s="41" t="s">
        <v>40</v>
      </c>
      <c r="B5" s="42">
        <v>102480</v>
      </c>
      <c r="C5" s="43">
        <v>54090</v>
      </c>
      <c r="D5" s="44">
        <v>189.66</v>
      </c>
      <c r="E5" s="6"/>
      <c r="F5" s="30"/>
      <c r="G5" s="30"/>
      <c r="H5" s="30"/>
    </row>
    <row r="6" spans="1:8" ht="15" customHeight="1" x14ac:dyDescent="0.25">
      <c r="A6" s="37" t="s">
        <v>41</v>
      </c>
      <c r="B6" s="39">
        <v>20405</v>
      </c>
      <c r="C6" s="38">
        <v>11212.07</v>
      </c>
      <c r="D6" s="40">
        <v>38.75</v>
      </c>
      <c r="E6" s="6"/>
      <c r="F6" s="30"/>
      <c r="G6" s="30"/>
      <c r="H6" s="30"/>
    </row>
    <row r="7" spans="1:8" ht="15" customHeight="1" x14ac:dyDescent="0.25">
      <c r="A7" s="37" t="s">
        <v>42</v>
      </c>
      <c r="B7" s="39">
        <v>19740</v>
      </c>
      <c r="C7" s="38">
        <v>9915.27</v>
      </c>
      <c r="D7" s="40">
        <v>33.979999999999997</v>
      </c>
      <c r="E7" s="6"/>
      <c r="F7" s="30"/>
      <c r="G7" s="30"/>
      <c r="H7" s="30"/>
    </row>
    <row r="8" spans="1:8" ht="15" customHeight="1" x14ac:dyDescent="0.25">
      <c r="A8" s="37" t="s">
        <v>43</v>
      </c>
      <c r="B8" s="39">
        <v>14885</v>
      </c>
      <c r="C8" s="38">
        <v>8317.5</v>
      </c>
      <c r="D8" s="40">
        <v>28.7</v>
      </c>
      <c r="E8" s="6"/>
      <c r="F8" s="30"/>
      <c r="G8" s="30"/>
      <c r="H8" s="30"/>
    </row>
    <row r="9" spans="1:8" ht="15" customHeight="1" x14ac:dyDescent="0.25">
      <c r="A9" s="37" t="s">
        <v>44</v>
      </c>
      <c r="B9" s="39">
        <v>39185</v>
      </c>
      <c r="C9" s="38">
        <v>22714.62</v>
      </c>
      <c r="D9" s="40">
        <v>78.28</v>
      </c>
      <c r="E9" s="6"/>
      <c r="F9" s="30"/>
      <c r="G9" s="30"/>
      <c r="H9" s="30"/>
    </row>
    <row r="10" spans="1:8" ht="15" customHeight="1" x14ac:dyDescent="0.25">
      <c r="A10" s="37" t="s">
        <v>45</v>
      </c>
      <c r="B10" s="39">
        <v>11350</v>
      </c>
      <c r="C10" s="38">
        <v>6379.73</v>
      </c>
      <c r="D10" s="40">
        <v>21.99</v>
      </c>
      <c r="E10" s="6"/>
      <c r="F10" s="30"/>
      <c r="G10" s="30"/>
      <c r="H10" s="30"/>
    </row>
    <row r="11" spans="1:8" ht="15" customHeight="1" x14ac:dyDescent="0.25">
      <c r="A11" s="37" t="s">
        <v>46</v>
      </c>
      <c r="B11" s="39">
        <v>28680</v>
      </c>
      <c r="C11" s="38">
        <v>15503.42</v>
      </c>
      <c r="D11" s="40">
        <v>69.989999999999995</v>
      </c>
      <c r="E11" s="6"/>
      <c r="F11" s="30"/>
      <c r="G11" s="30"/>
      <c r="H11" s="30"/>
    </row>
    <row r="12" spans="1:8" ht="15" customHeight="1" x14ac:dyDescent="0.25">
      <c r="A12" s="37" t="s">
        <v>47</v>
      </c>
      <c r="B12" s="39">
        <v>38065</v>
      </c>
      <c r="C12" s="38">
        <v>20407.060000000001</v>
      </c>
      <c r="D12" s="40">
        <v>53.19</v>
      </c>
      <c r="E12" s="6"/>
      <c r="F12" s="30"/>
      <c r="G12" s="30"/>
      <c r="H12" s="30"/>
    </row>
    <row r="13" spans="1:8" ht="15" customHeight="1" x14ac:dyDescent="0.25">
      <c r="A13" s="37" t="s">
        <v>48</v>
      </c>
      <c r="B13" s="39">
        <v>96540</v>
      </c>
      <c r="C13" s="38">
        <v>53162.5</v>
      </c>
      <c r="D13" s="40">
        <v>182.89</v>
      </c>
      <c r="E13" s="6"/>
      <c r="F13" s="30"/>
      <c r="G13" s="30"/>
      <c r="H13" s="30"/>
    </row>
    <row r="14" spans="1:8" ht="15" customHeight="1" x14ac:dyDescent="0.25">
      <c r="A14" s="37" t="s">
        <v>49</v>
      </c>
      <c r="B14" s="39">
        <v>1055</v>
      </c>
      <c r="C14" s="38">
        <v>677.23</v>
      </c>
      <c r="D14" s="40">
        <v>173.97</v>
      </c>
      <c r="E14" s="6"/>
      <c r="F14" s="30"/>
      <c r="G14" s="30"/>
      <c r="H14" s="30"/>
    </row>
    <row r="15" spans="1:8" ht="15" customHeight="1" x14ac:dyDescent="0.25">
      <c r="A15" s="37" t="s">
        <v>50</v>
      </c>
      <c r="B15" s="39">
        <v>92500</v>
      </c>
      <c r="C15" s="38">
        <v>49646.3</v>
      </c>
      <c r="D15" s="40">
        <v>21.19</v>
      </c>
      <c r="E15" s="6"/>
      <c r="F15" s="30"/>
      <c r="G15" s="30"/>
      <c r="H15" s="30"/>
    </row>
    <row r="16" spans="1:8" ht="15" customHeight="1" x14ac:dyDescent="0.25">
      <c r="A16" s="37" t="s">
        <v>51</v>
      </c>
      <c r="B16" s="39">
        <v>12010</v>
      </c>
      <c r="C16" s="38">
        <v>6136.96</v>
      </c>
      <c r="D16" s="40">
        <v>104.31</v>
      </c>
      <c r="E16" s="6"/>
      <c r="F16" s="30"/>
      <c r="G16" s="30"/>
      <c r="H16" s="30"/>
    </row>
    <row r="17" spans="1:8" ht="15" customHeight="1" x14ac:dyDescent="0.25">
      <c r="A17" s="37" t="s">
        <v>52</v>
      </c>
      <c r="B17" s="39">
        <v>55835</v>
      </c>
      <c r="C17" s="38">
        <v>30402.83</v>
      </c>
      <c r="D17" s="40">
        <v>288.43</v>
      </c>
      <c r="E17" s="6"/>
      <c r="F17" s="30"/>
      <c r="G17" s="30"/>
      <c r="H17" s="30"/>
    </row>
    <row r="18" spans="1:8" ht="15" customHeight="1" x14ac:dyDescent="0.25">
      <c r="A18" s="37" t="s">
        <v>53</v>
      </c>
      <c r="B18" s="39">
        <v>9925</v>
      </c>
      <c r="C18" s="38">
        <v>5917.45</v>
      </c>
      <c r="D18" s="40">
        <v>60</v>
      </c>
      <c r="E18" s="6"/>
      <c r="F18" s="30"/>
      <c r="G18" s="30"/>
      <c r="H18" s="30"/>
    </row>
    <row r="19" spans="1:8" ht="15" customHeight="1" x14ac:dyDescent="0.25">
      <c r="A19" s="37" t="s">
        <v>54</v>
      </c>
      <c r="B19" s="38">
        <v>146070</v>
      </c>
      <c r="C19" s="38">
        <v>83761.2</v>
      </c>
      <c r="D19" s="40">
        <v>15.65</v>
      </c>
      <c r="E19" s="6"/>
      <c r="F19" s="30"/>
      <c r="G19" s="30"/>
      <c r="H19" s="30"/>
    </row>
    <row r="20" spans="1:8" ht="15" customHeight="1" x14ac:dyDescent="0.25">
      <c r="A20" s="37" t="s">
        <v>55</v>
      </c>
      <c r="B20" s="38">
        <v>580</v>
      </c>
      <c r="C20" s="38">
        <v>300.2</v>
      </c>
      <c r="D20" s="40">
        <v>58.89</v>
      </c>
      <c r="E20" s="6"/>
      <c r="F20" s="30"/>
      <c r="G20" s="30"/>
      <c r="H20" s="30"/>
    </row>
    <row r="21" spans="1:8" ht="15" customHeight="1" x14ac:dyDescent="0.25">
      <c r="A21" s="37" t="s">
        <v>56</v>
      </c>
      <c r="B21" s="38">
        <v>32425</v>
      </c>
      <c r="C21" s="38">
        <v>17040.5</v>
      </c>
      <c r="D21" s="40">
        <v>20.29</v>
      </c>
      <c r="E21" s="6"/>
      <c r="F21" s="30"/>
      <c r="G21" s="30"/>
      <c r="H21" s="30"/>
    </row>
    <row r="22" spans="1:8" ht="15" customHeight="1" x14ac:dyDescent="0.25">
      <c r="A22" s="37" t="s">
        <v>57</v>
      </c>
      <c r="B22" s="38">
        <v>7775</v>
      </c>
      <c r="C22" s="38">
        <v>4584.24</v>
      </c>
      <c r="D22" s="40">
        <v>2.37</v>
      </c>
      <c r="E22" s="6"/>
      <c r="F22" s="30"/>
      <c r="G22" s="30"/>
      <c r="H22" s="30"/>
    </row>
    <row r="23" spans="1:8" ht="16.149999999999999" customHeight="1" x14ac:dyDescent="0.25">
      <c r="A23" s="37" t="s">
        <v>58</v>
      </c>
      <c r="B23" s="38">
        <v>32285</v>
      </c>
      <c r="C23" s="38">
        <v>17132.39</v>
      </c>
      <c r="D23" s="40">
        <v>1.06</v>
      </c>
      <c r="E23" s="6"/>
      <c r="F23" s="30"/>
      <c r="G23" s="30"/>
      <c r="H23" s="30"/>
    </row>
    <row r="24" spans="1:8" s="36" customFormat="1" ht="16.149999999999999" customHeight="1" thickBot="1" x14ac:dyDescent="0.3">
      <c r="A24" s="49" t="s">
        <v>59</v>
      </c>
      <c r="B24" s="50">
        <v>9855</v>
      </c>
      <c r="C24" s="50">
        <v>3399.29</v>
      </c>
      <c r="D24" s="51">
        <v>12.2</v>
      </c>
      <c r="E24" s="34"/>
      <c r="F24" s="34"/>
      <c r="G24" s="35"/>
      <c r="H24" s="35"/>
    </row>
    <row r="25" spans="1:8" ht="16.5" thickBot="1" x14ac:dyDescent="0.3">
      <c r="A25" s="52" t="s">
        <v>60</v>
      </c>
      <c r="B25" s="53">
        <f>SUM(B5:B24)</f>
        <v>771645</v>
      </c>
      <c r="C25" s="53">
        <f>SUM(C5:C24)</f>
        <v>420700.76</v>
      </c>
      <c r="D25" s="54">
        <f>SUM(D5:D24)</f>
        <v>1455.7900000000002</v>
      </c>
      <c r="E25" s="6"/>
      <c r="F25" s="6"/>
      <c r="G25" s="6"/>
    </row>
    <row r="26" spans="1:8" x14ac:dyDescent="0.25">
      <c r="B26" s="32"/>
      <c r="C26" s="32"/>
      <c r="D26" s="33"/>
    </row>
    <row r="27" spans="1:8" x14ac:dyDescent="0.25">
      <c r="B27" s="32"/>
      <c r="C27" s="32"/>
      <c r="D27" s="33"/>
    </row>
    <row r="28" spans="1:8" x14ac:dyDescent="0.25">
      <c r="B28" s="31"/>
      <c r="C28" s="31"/>
      <c r="D28" s="31"/>
    </row>
    <row r="29" spans="1:8" x14ac:dyDescent="0.25">
      <c r="B29" s="33"/>
      <c r="C29" s="33"/>
      <c r="D29" s="33"/>
    </row>
    <row r="30" spans="1:8" x14ac:dyDescent="0.25">
      <c r="B30" s="31"/>
      <c r="C30" s="31"/>
      <c r="D30" s="31"/>
    </row>
    <row r="31" spans="1:8" x14ac:dyDescent="0.25">
      <c r="B31" s="31"/>
      <c r="C31" s="33"/>
      <c r="D31" s="31"/>
    </row>
    <row r="32" spans="1:8" x14ac:dyDescent="0.25">
      <c r="B32" s="31"/>
      <c r="C32" s="31"/>
      <c r="D32" s="31"/>
    </row>
    <row r="33" spans="2:4" x14ac:dyDescent="0.25">
      <c r="B33" s="31"/>
      <c r="C33" s="33"/>
      <c r="D33" s="33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C37" s="33" t="s">
        <v>19</v>
      </c>
      <c r="D37" s="31"/>
    </row>
    <row r="38" spans="2:4" x14ac:dyDescent="0.25">
      <c r="C38" s="31"/>
      <c r="D38" s="31"/>
    </row>
    <row r="39" spans="2:4" x14ac:dyDescent="0.25">
      <c r="C39" s="31"/>
      <c r="D39" s="31"/>
    </row>
    <row r="40" spans="2:4" x14ac:dyDescent="0.25">
      <c r="C40" s="31"/>
      <c r="D40" s="31"/>
    </row>
    <row r="41" spans="2:4" x14ac:dyDescent="0.25">
      <c r="C41" s="31"/>
      <c r="D41" s="31"/>
    </row>
    <row r="42" spans="2:4" x14ac:dyDescent="0.25">
      <c r="C42" s="31"/>
      <c r="D42" s="31"/>
    </row>
    <row r="43" spans="2:4" x14ac:dyDescent="0.25">
      <c r="C43" s="31"/>
      <c r="D43" s="31"/>
    </row>
    <row r="44" spans="2:4" x14ac:dyDescent="0.25">
      <c r="C44" s="31"/>
      <c r="D44" s="31"/>
    </row>
    <row r="45" spans="2:4" x14ac:dyDescent="0.25">
      <c r="C45" s="31"/>
      <c r="D45" s="31"/>
    </row>
    <row r="46" spans="2:4" x14ac:dyDescent="0.25">
      <c r="C46" s="31"/>
      <c r="D46" s="31"/>
    </row>
    <row r="47" spans="2:4" x14ac:dyDescent="0.25">
      <c r="C47" s="31"/>
      <c r="D47" s="31"/>
    </row>
    <row r="48" spans="2:4" x14ac:dyDescent="0.25">
      <c r="C48" s="31"/>
      <c r="D48" s="31"/>
    </row>
    <row r="49" spans="3:4" x14ac:dyDescent="0.25">
      <c r="C49" s="31"/>
      <c r="D49" s="31"/>
    </row>
    <row r="50" spans="3:4" x14ac:dyDescent="0.25">
      <c r="C50" s="31"/>
      <c r="D50" s="31"/>
    </row>
    <row r="51" spans="3:4" x14ac:dyDescent="0.25">
      <c r="C51" s="31"/>
      <c r="D51" s="31"/>
    </row>
    <row r="52" spans="3:4" x14ac:dyDescent="0.25">
      <c r="C52" s="31"/>
      <c r="D52" s="31"/>
    </row>
    <row r="53" spans="3:4" x14ac:dyDescent="0.25">
      <c r="C53" s="31"/>
      <c r="D53" s="31"/>
    </row>
    <row r="54" spans="3:4" x14ac:dyDescent="0.25">
      <c r="C54" s="31"/>
      <c r="D54" s="31"/>
    </row>
    <row r="55" spans="3:4" x14ac:dyDescent="0.25">
      <c r="C55" s="31"/>
      <c r="D55" s="31"/>
    </row>
    <row r="56" spans="3:4" x14ac:dyDescent="0.25">
      <c r="C56" s="31"/>
      <c r="D56" s="31"/>
    </row>
    <row r="57" spans="3:4" x14ac:dyDescent="0.25">
      <c r="C57" s="31"/>
      <c r="D57" s="31"/>
    </row>
    <row r="58" spans="3:4" x14ac:dyDescent="0.25">
      <c r="C58" s="31"/>
      <c r="D58" s="31"/>
    </row>
    <row r="59" spans="3:4" x14ac:dyDescent="0.25">
      <c r="C59" s="31"/>
      <c r="D59" s="31"/>
    </row>
    <row r="60" spans="3:4" x14ac:dyDescent="0.25">
      <c r="C60" s="31"/>
      <c r="D60" s="31"/>
    </row>
    <row r="61" spans="3:4" x14ac:dyDescent="0.25">
      <c r="C61" s="31"/>
      <c r="D61" s="31"/>
    </row>
    <row r="62" spans="3:4" x14ac:dyDescent="0.25">
      <c r="C62" s="31"/>
      <c r="D62" s="31"/>
    </row>
    <row r="63" spans="3:4" x14ac:dyDescent="0.25">
      <c r="C63" s="31"/>
      <c r="D63" s="31"/>
    </row>
    <row r="64" spans="3:4" x14ac:dyDescent="0.25">
      <c r="C64" s="31"/>
      <c r="D64" s="31"/>
    </row>
    <row r="65" spans="3:4" x14ac:dyDescent="0.25">
      <c r="C65" s="31"/>
      <c r="D65" s="31"/>
    </row>
    <row r="66" spans="3:4" x14ac:dyDescent="0.25">
      <c r="C66" s="31"/>
      <c r="D66" s="31"/>
    </row>
    <row r="67" spans="3:4" x14ac:dyDescent="0.25">
      <c r="C67" s="31"/>
      <c r="D67" s="31"/>
    </row>
    <row r="68" spans="3:4" x14ac:dyDescent="0.25">
      <c r="C68" s="31"/>
      <c r="D68" s="31"/>
    </row>
    <row r="69" spans="3:4" x14ac:dyDescent="0.25">
      <c r="C69" s="31"/>
      <c r="D69" s="31"/>
    </row>
    <row r="70" spans="3:4" x14ac:dyDescent="0.25">
      <c r="C70" s="31"/>
      <c r="D70" s="31"/>
    </row>
    <row r="71" spans="3:4" x14ac:dyDescent="0.25">
      <c r="C71" s="31"/>
      <c r="D71" s="31"/>
    </row>
    <row r="72" spans="3:4" x14ac:dyDescent="0.25">
      <c r="C72" s="31"/>
      <c r="D72" s="31"/>
    </row>
    <row r="73" spans="3:4" x14ac:dyDescent="0.25">
      <c r="C73" s="31"/>
      <c r="D73" s="31"/>
    </row>
    <row r="74" spans="3:4" x14ac:dyDescent="0.25">
      <c r="C74" s="31"/>
      <c r="D74" s="31"/>
    </row>
    <row r="75" spans="3:4" x14ac:dyDescent="0.25">
      <c r="C75" s="31"/>
      <c r="D75" s="31"/>
    </row>
    <row r="76" spans="3:4" x14ac:dyDescent="0.25">
      <c r="C76" s="31"/>
      <c r="D76" s="31"/>
    </row>
    <row r="77" spans="3:4" x14ac:dyDescent="0.25">
      <c r="C77" s="31"/>
      <c r="D77" s="31"/>
    </row>
    <row r="78" spans="3:4" x14ac:dyDescent="0.25">
      <c r="C78" s="31"/>
      <c r="D78" s="31"/>
    </row>
    <row r="79" spans="3:4" x14ac:dyDescent="0.25">
      <c r="C79" s="31"/>
      <c r="D79" s="31"/>
    </row>
    <row r="80" spans="3:4" x14ac:dyDescent="0.25">
      <c r="C80" s="31"/>
      <c r="D80" s="31"/>
    </row>
    <row r="81" spans="3:4" x14ac:dyDescent="0.25">
      <c r="C81" s="31"/>
      <c r="D81" s="31"/>
    </row>
    <row r="82" spans="3:4" x14ac:dyDescent="0.25">
      <c r="C82" s="31"/>
      <c r="D82" s="31"/>
    </row>
    <row r="83" spans="3:4" x14ac:dyDescent="0.25">
      <c r="C83" s="31"/>
      <c r="D83" s="31"/>
    </row>
    <row r="84" spans="3:4" x14ac:dyDescent="0.25">
      <c r="C84" s="31"/>
      <c r="D84" s="31"/>
    </row>
    <row r="85" spans="3:4" x14ac:dyDescent="0.25">
      <c r="C85" s="31"/>
      <c r="D85" s="31"/>
    </row>
    <row r="86" spans="3:4" x14ac:dyDescent="0.25">
      <c r="C86" s="31"/>
      <c r="D86" s="31"/>
    </row>
  </sheetData>
  <mergeCells count="2">
    <mergeCell ref="A2:D2"/>
    <mergeCell ref="A3:D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1er trimestre</vt:lpstr>
      <vt:lpstr>2º trimestre</vt:lpstr>
      <vt:lpstr>3er trimestre</vt:lpstr>
      <vt:lpstr>4º trimestre</vt:lpstr>
      <vt:lpstr>'1er trimestre'!Área_de_impresión</vt:lpstr>
      <vt:lpstr>'2º trimestre'!Área_de_impresión</vt:lpstr>
      <vt:lpstr>'3er trimestre'!Área_de_impresión</vt:lpstr>
      <vt:lpstr>'4º trimestre'!Área_de_impresión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ENCINA PASCUA, MONICA</dc:creator>
  <cp:lastModifiedBy>Belen Manchon Colmenarejo</cp:lastModifiedBy>
  <cp:lastPrinted>2015-01-20T09:43:33Z</cp:lastPrinted>
  <dcterms:created xsi:type="dcterms:W3CDTF">2014-12-02T12:18:20Z</dcterms:created>
  <dcterms:modified xsi:type="dcterms:W3CDTF">2017-01-30T08:21:00Z</dcterms:modified>
</cp:coreProperties>
</file>